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гөлек\Мониторинг\"/>
    </mc:Choice>
  </mc:AlternateContent>
  <xr:revisionPtr revIDLastSave="0" documentId="13_ncr:1_{CA724C0E-9028-4F46-B80B-E51C64FF4D7A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I35" i="6" l="1"/>
  <c r="IJ35" i="6"/>
  <c r="IK35" i="6"/>
  <c r="IL35" i="6"/>
  <c r="IM35" i="6"/>
  <c r="IN35" i="6"/>
  <c r="IO35" i="6"/>
  <c r="IP35" i="6"/>
  <c r="IQ35" i="6"/>
  <c r="IR35" i="6"/>
  <c r="IS35" i="6"/>
  <c r="IT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D54" i="6"/>
  <c r="D53" i="6"/>
  <c r="D52" i="6"/>
  <c r="FC35" i="6"/>
  <c r="FF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45" i="6"/>
  <c r="D46" i="6" s="1"/>
  <c r="D44" i="6"/>
  <c r="D43" i="6"/>
  <c r="D40" i="6"/>
  <c r="D39" i="6"/>
  <c r="D38" i="6"/>
  <c r="CH35" i="6"/>
  <c r="BE35" i="6"/>
  <c r="BN35" i="6"/>
  <c r="BB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D35" i="6"/>
  <c r="E35" i="6"/>
  <c r="F35" i="6"/>
  <c r="G35" i="6"/>
  <c r="H35" i="6"/>
  <c r="J35" i="6"/>
  <c r="L35" i="6"/>
  <c r="M35" i="6"/>
  <c r="N35" i="6"/>
  <c r="O35" i="6"/>
  <c r="P35" i="6"/>
  <c r="Q35" i="6"/>
  <c r="R35" i="6"/>
  <c r="S35" i="6"/>
  <c r="T35" i="6"/>
  <c r="V35" i="6"/>
  <c r="C35" i="6"/>
  <c r="D41" i="6" l="1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S34" i="6"/>
  <c r="IR34" i="6"/>
  <c r="IQ34" i="6"/>
  <c r="IP34" i="6"/>
  <c r="IO34" i="6"/>
  <c r="IN34" i="6"/>
  <c r="IM34" i="6"/>
  <c r="IL34" i="6"/>
  <c r="IK34" i="6"/>
  <c r="IJ34" i="6"/>
  <c r="II34" i="6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E34" i="6"/>
  <c r="FE35" i="6" s="1"/>
  <c r="FD34" i="6"/>
  <c r="FD35" i="6" s="1"/>
  <c r="FC34" i="6"/>
  <c r="FB34" i="6"/>
  <c r="FB35" i="6" s="1"/>
  <c r="FA34" i="6"/>
  <c r="FA35" i="6" s="1"/>
  <c r="EZ34" i="6"/>
  <c r="EZ35" i="6" s="1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D34" i="6"/>
  <c r="BD35" i="6" s="1"/>
  <c r="BC34" i="6"/>
  <c r="BC35" i="6" s="1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W35" i="6" s="1"/>
  <c r="V34" i="6"/>
  <c r="U34" i="6"/>
  <c r="U35" i="6" s="1"/>
  <c r="T34" i="6"/>
  <c r="S34" i="6"/>
  <c r="R34" i="6"/>
  <c r="Q34" i="6"/>
  <c r="P34" i="6"/>
  <c r="O34" i="6"/>
  <c r="N34" i="6"/>
  <c r="M34" i="6"/>
  <c r="L34" i="6"/>
  <c r="K34" i="6"/>
  <c r="K35" i="6" s="1"/>
  <c r="J34" i="6"/>
  <c r="I34" i="6"/>
  <c r="I35" i="6" s="1"/>
  <c r="H34" i="6"/>
  <c r="G34" i="6"/>
  <c r="F34" i="6"/>
  <c r="E34" i="6"/>
  <c r="D34" i="6"/>
  <c r="C34" i="6"/>
  <c r="FU39" i="5"/>
  <c r="BT40" i="2"/>
  <c r="E38" i="6" l="1"/>
  <c r="I44" i="6"/>
  <c r="H44" i="6" s="1"/>
  <c r="K43" i="6"/>
  <c r="J43" i="6" s="1"/>
  <c r="I52" i="6"/>
  <c r="H52" i="6" s="1"/>
  <c r="M54" i="6"/>
  <c r="L54" i="6" s="1"/>
  <c r="E39" i="6"/>
  <c r="E40" i="6"/>
  <c r="E44" i="6"/>
  <c r="K45" i="6"/>
  <c r="J45" i="6" s="1"/>
  <c r="M52" i="6"/>
  <c r="L52" i="6" s="1"/>
  <c r="G52" i="6"/>
  <c r="F52" i="6" s="1"/>
  <c r="M53" i="6"/>
  <c r="L53" i="6" s="1"/>
  <c r="E45" i="6"/>
  <c r="G44" i="6"/>
  <c r="F44" i="6" s="1"/>
  <c r="E49" i="6"/>
  <c r="D49" i="6" s="1"/>
  <c r="E52" i="6"/>
  <c r="K53" i="6"/>
  <c r="J53" i="6" s="1"/>
  <c r="G45" i="6"/>
  <c r="F45" i="6" s="1"/>
  <c r="E54" i="6"/>
  <c r="G53" i="6"/>
  <c r="F53" i="6" s="1"/>
  <c r="E57" i="6"/>
  <c r="D57" i="6" s="1"/>
  <c r="I53" i="6"/>
  <c r="H53" i="6" s="1"/>
  <c r="K52" i="6"/>
  <c r="J52" i="6" s="1"/>
  <c r="I43" i="6"/>
  <c r="H43" i="6" s="1"/>
  <c r="E53" i="6"/>
  <c r="E43" i="6"/>
  <c r="I45" i="6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H45" i="6" l="1"/>
  <c r="H46" i="6" s="1"/>
  <c r="F46" i="6"/>
  <c r="H55" i="6"/>
  <c r="K55" i="6"/>
  <c r="J55" i="6"/>
  <c r="E46" i="6"/>
  <c r="J46" i="6"/>
  <c r="I55" i="6"/>
  <c r="E50" i="6"/>
  <c r="D50" i="6"/>
  <c r="K46" i="6"/>
  <c r="G55" i="6"/>
  <c r="F55" i="6"/>
  <c r="E55" i="6"/>
  <c r="D55" i="6"/>
  <c r="E59" i="6"/>
  <c r="D59" i="6"/>
  <c r="G46" i="6"/>
  <c r="I46" i="6"/>
  <c r="M55" i="6"/>
  <c r="L55" i="6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4" i="4"/>
  <c r="D64" i="5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<sst xmlns="http://schemas.openxmlformats.org/spreadsheetml/2006/main" count="2305" uniqueCount="1425">
  <si>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</si>
  <si>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</si>
  <si>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</si>
  <si>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</si>
  <si>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</si>
  <si>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</si>
  <si>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</si>
  <si>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</si>
  <si>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</si>
  <si>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</si>
  <si>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</si>
  <si>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</si>
  <si>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</si>
  <si>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</si>
  <si>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</si>
  <si>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</si>
  <si>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</si>
  <si>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</si>
  <si>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</si>
  <si>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</si>
  <si>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</si>
  <si>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</si>
  <si>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</si>
  <si>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</si>
  <si>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</si>
  <si>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</si>
  <si>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</si>
  <si>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</si>
  <si>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</si>
  <si>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</si>
  <si>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</si>
  <si>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</si>
  <si>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</si>
  <si>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</si>
  <si>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</si>
  <si>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</si>
  <si>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</si>
  <si>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</si>
  <si>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</si>
  <si>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</si>
  <si>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</si>
  <si>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</si>
  <si>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</si>
  <si>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</si>
  <si>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</si>
  <si>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</si>
  <si>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</si>
  <si>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</si>
  <si>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</si>
  <si>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</si>
  <si>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</si>
  <si>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</si>
  <si>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</si>
  <si>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</si>
  <si>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</si>
  <si>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</si>
  <si>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</si>
  <si>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</si>
  <si>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</si>
  <si>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</si>
  <si>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</si>
  <si>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</si>
  <si>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</si>
  <si>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</si>
  <si>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</si>
  <si>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</si>
  <si>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</si>
  <si>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</si>
  <si>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</si>
  <si>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</si>
  <si>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</si>
  <si>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</si>
  <si>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</si>
  <si>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</si>
  <si>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</si>
  <si>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</si>
  <si>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</si>
  <si>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</si>
  <si>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</si>
  <si>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</si>
  <si>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</si>
  <si>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</si>
  <si>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</si>
  <si>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</si>
  <si>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</si>
  <si>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</si>
  <si>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</si>
  <si>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</si>
  <si>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</si>
  <si>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</si>
  <si>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</si>
  <si>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</si>
  <si>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</si>
  <si>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</si>
  <si>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</si>
  <si>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</si>
  <si>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</si>
  <si>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</si>
  <si>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</si>
  <si>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</si>
  <si>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</si>
  <si>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</si>
  <si>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</si>
  <si>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</si>
  <si>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</si>
  <si>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</si>
  <si>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</si>
  <si>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</si>
  <si>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</si>
  <si>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</si>
  <si>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</si>
  <si>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</si>
  <si>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</si>
  <si>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</si>
  <si>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</si>
  <si>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</si>
  <si>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</si>
  <si>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</si>
  <si>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</si>
  <si>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</si>
  <si>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</si>
  <si>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</si>
  <si>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</si>
  <si>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</si>
  <si>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</si>
  <si>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</si>
  <si>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</si>
  <si>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</si>
  <si>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</si>
  <si>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</si>
  <si>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</si>
  <si>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</si>
  <si>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</si>
  <si>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</si>
  <si>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</si>
  <si>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</si>
  <si>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</si>
  <si>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</si>
  <si>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</si>
  <si>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</si>
  <si>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</si>
  <si>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</si>
  <si>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</si>
  <si>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</si>
  <si>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</si>
  <si>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</si>
  <si>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</si>
  <si>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</si>
  <si>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</si>
  <si>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</si>
  <si>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</si>
  <si>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</si>
  <si>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</si>
  <si>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</si>
  <si>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</si>
  <si>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</si>
  <si>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</si>
  <si>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</si>
  <si>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</si>
  <si>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</si>
  <si>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</si>
  <si>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</si>
  <si>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</si>
  <si>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</si>
  <si>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</si>
  <si>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</si>
  <si>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</si>
  <si>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</si>
  <si>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</si>
  <si>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</si>
  <si>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</si>
  <si>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</si>
  <si>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</si>
  <si>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</si>
  <si>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</si>
  <si>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</si>
  <si>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</si>
  <si>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</si>
  <si>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</si>
  <si>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</si>
  <si>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</si>
  <si>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</si>
  <si>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</si>
  <si>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</si>
  <si>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</si>
  <si>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</si>
  <si>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</si>
  <si>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</si>
  <si>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</si>
  <si>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</si>
  <si>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</si>
  <si>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</si>
  <si>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</si>
  <si>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</si>
  <si>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</si>
  <si>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</si>
  <si>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</si>
  <si>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</si>
  <si>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</si>
  <si>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</si>
  <si>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</si>
  <si>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</si>
  <si>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</si>
  <si>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</si>
  <si>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</si>
  <si>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</si>
  <si>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</si>
  <si>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</si>
  <si>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</si>
  <si>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</si>
  <si>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</si>
  <si>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</si>
  <si>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</si>
  <si>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</si>
  <si>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</si>
  <si>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</si>
  <si>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</si>
  <si>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</si>
  <si>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</si>
  <si>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</si>
  <si>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</si>
  <si>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</si>
  <si>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</si>
  <si>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</si>
  <si>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</si>
  <si>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</si>
  <si>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</si>
  <si>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</si>
  <si>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</si>
  <si>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</si>
  <si>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</si>
  <si>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</si>
  <si>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</si>
  <si>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</si>
  <si>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</si>
  <si>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</si>
  <si>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</si>
  <si>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</si>
  <si>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</si>
  <si>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</si>
  <si>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</si>
  <si>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</si>
  <si>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</si>
  <si>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</si>
  <si>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</si>
  <si>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</si>
  <si>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</si>
  <si>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</si>
  <si>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</si>
  <si>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</si>
  <si>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</si>
  <si>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</si>
  <si>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</si>
  <si>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</si>
  <si>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</si>
  <si>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</si>
  <si>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</si>
  <si>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</si>
  <si>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</si>
  <si>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</si>
  <si>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</si>
  <si>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</si>
  <si>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</si>
  <si>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</si>
  <si>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</si>
  <si>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</si>
  <si>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</si>
  <si>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</si>
  <si>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</si>
  <si>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</si>
  <si>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</si>
  <si>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</si>
  <si>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</si>
  <si>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</si>
  <si>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</si>
  <si>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</si>
  <si>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</si>
  <si>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</si>
  <si>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</si>
  <si>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</si>
  <si>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</si>
  <si>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</si>
  <si>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</si>
  <si>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</si>
  <si>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</si>
  <si>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</si>
  <si>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</si>
  <si>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</si>
  <si>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</si>
  <si>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</si>
  <si>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</si>
  <si>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</si>
  <si>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</si>
  <si>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</si>
  <si>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</si>
  <si>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</si>
  <si>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</si>
  <si>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</si>
  <si>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</si>
  <si>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</si>
  <si>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</si>
  <si>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</si>
  <si>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</si>
  <si>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</si>
  <si>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</si>
  <si>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</si>
  <si>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</si>
  <si>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</si>
  <si>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</si>
  <si>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</si>
  <si>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</si>
  <si>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</si>
  <si>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</si>
  <si>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</si>
  <si>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</si>
  <si>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</si>
  <si>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</si>
  <si>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</si>
  <si>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</si>
  <si>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</si>
  <si>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</si>
  <si>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</si>
  <si>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</si>
  <si>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</si>
  <si>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</si>
  <si>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</si>
  <si>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</si>
  <si>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</si>
  <si>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</si>
  <si>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</si>
  <si>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</si>
  <si>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</si>
  <si>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</si>
  <si>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</si>
  <si>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</si>
  <si>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</si>
  <si>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</si>
  <si>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</si>
  <si>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</si>
  <si>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</si>
  <si>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</si>
  <si>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</si>
  <si>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</si>
  <si>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</si>
  <si>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</si>
  <si>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</si>
  <si>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</si>
  <si>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</si>
  <si>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</si>
  <si>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</si>
  <si>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</si>
  <si>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</si>
  <si>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</si>
  <si>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</si>
  <si>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</si>
  <si>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</si>
  <si>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</si>
  <si>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</si>
  <si>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</si>
  <si>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</si>
  <si>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</si>
  <si>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</si>
  <si>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</si>
  <si>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</si>
  <si>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</si>
  <si>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</si>
  <si>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</si>
  <si>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</si>
  <si>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</si>
  <si>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</si>
  <si>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</si>
  <si>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</si>
  <si>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</si>
  <si>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</si>
  <si>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</si>
  <si>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</si>
  <si>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</si>
  <si>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</si>
  <si>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</si>
  <si>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</si>
  <si>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</si>
  <si>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</si>
  <si>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</si>
  <si>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</si>
  <si>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</si>
  <si>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</si>
  <si>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</si>
  <si>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</si>
  <si>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</si>
  <si>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</si>
  <si>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</si>
  <si>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</si>
  <si>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</si>
  <si>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</si>
  <si>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</si>
  <si>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</si>
  <si>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</si>
  <si>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</si>
  <si>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</si>
  <si>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</si>
  <si>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</si>
  <si>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</si>
  <si>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</si>
  <si>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</si>
  <si>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</si>
  <si>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</si>
  <si>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</si>
  <si>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</si>
  <si>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</si>
  <si>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</si>
  <si>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</si>
  <si>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</si>
  <si>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</si>
  <si>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</si>
  <si>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</si>
  <si>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</si>
  <si>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</si>
  <si>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</si>
  <si>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</si>
  <si>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</si>
  <si>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</si>
  <si>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</si>
  <si>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</si>
  <si>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</si>
  <si>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</si>
  <si>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</si>
  <si>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</si>
  <si>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</si>
  <si>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</si>
  <si>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</si>
  <si>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</si>
  <si>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</si>
  <si>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</si>
  <si>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</si>
  <si>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</si>
  <si>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</si>
  <si>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</si>
  <si>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</si>
  <si>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</si>
  <si>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</si>
  <si>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</si>
  <si>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</si>
  <si>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</si>
  <si>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</si>
  <si>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</si>
  <si>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</si>
  <si>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</si>
  <si>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</si>
  <si>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</si>
  <si>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</si>
  <si>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</si>
  <si>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</si>
  <si>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</si>
  <si>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</si>
  <si>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</si>
  <si>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</si>
  <si>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</si>
  <si>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</si>
  <si>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</si>
  <si>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</si>
  <si>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</si>
  <si>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</si>
  <si>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</si>
  <si>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</si>
  <si>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</si>
  <si>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</si>
  <si>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</si>
  <si>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</si>
  <si>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</si>
  <si>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</si>
  <si>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</si>
  <si>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</si>
  <si>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</si>
  <si>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</si>
  <si>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</si>
  <si>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</si>
  <si>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</si>
  <si>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</si>
  <si>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</si>
  <si>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</si>
  <si>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</si>
  <si>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</si>
  <si>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</si>
  <si>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</si>
  <si>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</si>
  <si>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</si>
  <si>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</si>
  <si>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</si>
  <si>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</si>
  <si>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</si>
  <si>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</si>
  <si>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</si>
  <si>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</si>
  <si>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</si>
  <si>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</si>
  <si>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</si>
  <si>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</si>
  <si>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</si>
  <si>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</si>
  <si>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</si>
  <si>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</si>
  <si>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</si>
  <si>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</si>
  <si>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</si>
  <si>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</si>
  <si>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</si>
  <si>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</si>
  <si>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</si>
  <si>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</si>
  <si>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</si>
  <si>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</si>
  <si>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</si>
  <si>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</si>
  <si>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</si>
  <si>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</si>
  <si>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</si>
  <si>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</si>
  <si>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</si>
  <si>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</si>
  <si>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</si>
  <si>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</si>
  <si>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</si>
  <si>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</si>
  <si>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</si>
  <si>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</si>
  <si>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</si>
  <si>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</si>
  <si>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</si>
  <si>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</si>
  <si>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</si>
  <si>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</si>
  <si>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</si>
  <si>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</si>
  <si>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</si>
  <si>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</si>
  <si>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</si>
  <si>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</si>
  <si>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</si>
  <si>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</si>
  <si>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</si>
  <si>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</si>
  <si>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</si>
  <si>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</si>
  <si>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</si>
  <si>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</si>
  <si>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</si>
  <si>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</si>
  <si>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</si>
  <si>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</si>
  <si>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</si>
  <si>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</si>
  <si>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</si>
  <si>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</si>
  <si>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</si>
  <si>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</si>
  <si>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</si>
  <si>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</si>
  <si>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</si>
  <si>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</si>
  <si>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</si>
  <si>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</si>
  <si>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</si>
  <si>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</si>
  <si>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</si>
  <si>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</si>
  <si>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</si>
  <si>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</si>
  <si>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</si>
  <si>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</si>
  <si>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</si>
  <si>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</si>
  <si>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</si>
  <si>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</si>
  <si>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</si>
  <si>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</si>
  <si>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</si>
  <si>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</si>
  <si>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</si>
  <si>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</si>
  <si>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</si>
  <si>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</si>
  <si>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</si>
  <si>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</si>
  <si>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</si>
  <si>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</si>
  <si>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</si>
  <si>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</si>
  <si>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</si>
  <si>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</si>
  <si>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</si>
  <si>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</si>
  <si>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</si>
  <si>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</si>
  <si>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</si>
  <si>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</si>
  <si>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</si>
  <si>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</si>
  <si>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</si>
  <si>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</si>
  <si>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</si>
  <si>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</si>
  <si>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</si>
  <si>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</si>
  <si>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</si>
  <si>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</si>
  <si>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</si>
  <si>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</si>
  <si>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</si>
  <si>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</si>
  <si>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</si>
  <si>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</si>
  <si>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</si>
  <si>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</si>
  <si>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</si>
  <si>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</si>
  <si>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</si>
  <si>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</si>
  <si>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</si>
  <si>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</si>
  <si>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</si>
  <si>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</si>
  <si>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</si>
  <si>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</si>
  <si>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</si>
  <si>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</si>
  <si>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</si>
  <si>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</si>
  <si>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</si>
  <si>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</si>
  <si>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</si>
  <si>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</si>
  <si>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</si>
  <si>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</si>
  <si>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</si>
  <si>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</si>
  <si>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</si>
  <si>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</si>
  <si>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</si>
  <si>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</si>
  <si>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</si>
  <si>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</si>
  <si>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</si>
  <si>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</si>
  <si>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</si>
  <si>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</si>
  <si>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</si>
  <si>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</si>
  <si>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</si>
  <si>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</si>
  <si>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</si>
  <si>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</si>
  <si>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</si>
  <si>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</si>
  <si>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</si>
  <si>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</si>
  <si>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</si>
  <si>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</si>
  <si>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</si>
  <si>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</si>
  <si>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</si>
  <si>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</si>
  <si>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</si>
  <si>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</si>
  <si>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</si>
  <si>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</si>
  <si>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</si>
  <si>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</si>
  <si>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</si>
  <si>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</si>
  <si>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</si>
  <si>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</si>
  <si>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</si>
  <si>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</si>
  <si>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</si>
  <si>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</si>
  <si>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</si>
  <si>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</si>
  <si>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</si>
  <si>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</si>
  <si>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</si>
  <si>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</si>
  <si>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</si>
  <si>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</si>
  <si>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</si>
  <si>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</si>
  <si>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</si>
  <si>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</si>
  <si>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</si>
  <si>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</si>
  <si>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</si>
  <si>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</si>
  <si>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</si>
  <si>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</si>
  <si>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</si>
  <si>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</si>
  <si>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</si>
  <si>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</si>
  <si>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</si>
  <si>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</si>
  <si>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</si>
  <si>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</si>
  <si>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</si>
  <si>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</si>
  <si>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</si>
  <si>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</si>
  <si>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</si>
  <si>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</si>
  <si>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</si>
  <si>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</si>
  <si>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</si>
  <si>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</si>
  <si>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</si>
  <si>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</si>
  <si>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</si>
  <si>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</si>
  <si>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</si>
  <si>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</si>
  <si>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</si>
  <si>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</si>
  <si>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</si>
  <si>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</si>
  <si>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</si>
  <si>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</si>
  <si>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</si>
  <si>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</si>
  <si>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</si>
  <si>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</si>
  <si>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</si>
  <si>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</si>
  <si>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</si>
  <si>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</si>
  <si>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</si>
  <si>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</si>
  <si>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</si>
  <si>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</si>
  <si>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</si>
  <si>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</si>
  <si>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</si>
  <si>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</si>
  <si>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</si>
  <si>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</si>
  <si>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</si>
  <si>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</si>
  <si>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</si>
  <si>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</si>
  <si>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</si>
  <si>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</si>
  <si>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</si>
  <si>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</si>
  <si>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</si>
  <si>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</si>
  <si>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</si>
  <si>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</si>
  <si>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</si>
  <si>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</si>
  <si>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</si>
  <si>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</si>
  <si>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</si>
  <si>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</si>
  <si>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</si>
  <si>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</si>
  <si>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</si>
  <si>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</si>
  <si>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</si>
  <si>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</si>
  <si>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</si>
  <si>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</si>
  <si>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</si>
  <si>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</si>
  <si>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</si>
  <si>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</si>
  <si>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</si>
  <si>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</si>
  <si>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</si>
  <si>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</si>
  <si>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</si>
  <si>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</si>
  <si>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</si>
  <si>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</si>
  <si>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</si>
  <si>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</si>
  <si>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</si>
  <si>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</si>
  <si>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</si>
  <si>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</si>
  <si>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</si>
  <si>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</si>
  <si>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</si>
  <si>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</si>
  <si>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</si>
  <si>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</si>
  <si>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</si>
  <si>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</si>
  <si>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</si>
  <si>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</si>
  <si>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</si>
  <si>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</si>
  <si>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</si>
  <si>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</si>
  <si>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</si>
  <si>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</si>
  <si>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</si>
  <si>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</si>
  <si>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</si>
  <si>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</si>
  <si>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</si>
  <si>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</si>
  <si>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</si>
  <si>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</si>
  <si>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</si>
  <si>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</si>
  <si>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</si>
  <si>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</si>
  <si>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</si>
  <si>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</si>
  <si>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</si>
  <si>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</si>
  <si>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</si>
  <si>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</si>
  <si>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</si>
  <si>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</si>
  <si>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</si>
  <si>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</si>
  <si>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</si>
  <si>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</si>
  <si>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</si>
  <si>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</si>
  <si>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</si>
  <si>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</si>
  <si>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</si>
  <si>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</si>
  <si>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</si>
  <si>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</si>
  <si>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</si>
  <si>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</si>
  <si>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</si>
  <si>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</si>
  <si>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</si>
  <si>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</si>
  <si>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</si>
  <si>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</si>
  <si>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</si>
  <si>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</si>
  <si>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</si>
  <si>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</si>
  <si>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</si>
  <si>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</si>
  <si>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</si>
  <si>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</si>
  <si>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</si>
  <si>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</si>
  <si>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</si>
  <si>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</si>
  <si>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</si>
  <si>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</si>
  <si>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</si>
  <si>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</si>
  <si>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</si>
  <si>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</si>
  <si>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</si>
  <si>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</si>
  <si>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</si>
  <si>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</si>
  <si>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</si>
  <si>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</si>
  <si>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</si>
  <si>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</si>
  <si>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</si>
  <si>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</si>
  <si>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</si>
  <si>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</si>
  <si>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</si>
  <si>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</si>
  <si>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</si>
  <si>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</si>
  <si>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</si>
  <si>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</si>
  <si>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</si>
  <si>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</si>
  <si>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</si>
  <si>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</si>
  <si>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</si>
  <si>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</si>
  <si>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</si>
  <si>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</si>
  <si>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</si>
  <si>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</si>
  <si>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</si>
  <si>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</si>
  <si>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</si>
  <si>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</si>
  <si>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</si>
  <si>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</si>
  <si>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</si>
  <si>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</si>
  <si>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</si>
  <si>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</si>
  <si>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</si>
  <si>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</si>
  <si>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</si>
  <si>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</si>
  <si>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</si>
  <si>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</si>
  <si>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</si>
  <si>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</si>
  <si>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</si>
  <si>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</si>
  <si>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</si>
  <si>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</si>
  <si>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</si>
  <si>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</si>
  <si>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</si>
  <si>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</si>
  <si>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</si>
  <si>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</si>
  <si>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</si>
  <si>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</si>
  <si>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</si>
  <si>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</si>
  <si>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</si>
  <si>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</si>
  <si>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</si>
  <si>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</si>
  <si>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</si>
  <si>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</si>
  <si>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</si>
  <si>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</si>
  <si>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</si>
  <si>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</si>
  <si>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</si>
  <si>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</si>
  <si>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</si>
  <si>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</si>
  <si>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</si>
  <si>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</si>
  <si>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</si>
  <si>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</si>
  <si>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</si>
  <si>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</si>
  <si>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</si>
  <si>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</si>
  <si>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</si>
  <si>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</si>
  <si>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</si>
  <si>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</si>
  <si>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</si>
  <si>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</si>
  <si>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</si>
  <si>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</si>
  <si>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</si>
  <si>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</si>
  <si>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</si>
  <si>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</si>
  <si>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</si>
  <si>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</si>
  <si>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</si>
  <si>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</si>
  <si>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</si>
  <si>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</si>
  <si>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</si>
  <si>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</si>
  <si>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</si>
  <si>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</si>
  <si>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</si>
  <si>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</si>
  <si>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</si>
  <si>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</si>
  <si>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</si>
  <si>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</si>
  <si>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</si>
  <si>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</si>
  <si>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</si>
  <si>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</si>
  <si>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</si>
  <si>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</si>
  <si>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</si>
  <si>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</si>
  <si>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</si>
  <si>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</si>
  <si>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</si>
  <si>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</si>
  <si>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</si>
  <si>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</si>
  <si>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</si>
  <si>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</si>
  <si>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</si>
  <si>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</si>
  <si>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</si>
  <si>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</si>
  <si>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</si>
  <si>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</si>
  <si>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</si>
  <si>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</si>
  <si>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</si>
  <si>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</si>
  <si>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</si>
  <si>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</si>
  <si>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</si>
  <si>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</si>
  <si>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</si>
  <si>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</si>
  <si>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</si>
  <si>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</si>
  <si>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</si>
  <si>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</si>
  <si>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</si>
  <si>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</si>
  <si>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</si>
  <si>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</si>
  <si>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</si>
  <si>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</si>
  <si>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</si>
  <si>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</si>
  <si>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</si>
  <si>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</si>
  <si>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</si>
  <si>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</si>
  <si>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</si>
  <si>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</si>
  <si>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</si>
  <si>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</si>
  <si>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</si>
  <si>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</si>
  <si>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</si>
  <si>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</si>
  <si>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</si>
  <si>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</si>
  <si>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</si>
  <si>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</si>
  <si>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</si>
  <si>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</si>
  <si>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</si>
  <si>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</si>
  <si>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</si>
  <si>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</si>
  <si>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</si>
  <si>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</si>
  <si>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</si>
  <si>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</si>
  <si>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</si>
  <si>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</si>
  <si>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</si>
  <si>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</si>
  <si>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</si>
  <si>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</si>
  <si>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</si>
  <si>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</si>
  <si>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</si>
  <si>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</si>
  <si>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</si>
  <si>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</si>
  <si>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</si>
  <si>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</si>
  <si>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</si>
  <si>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</si>
  <si>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</si>
  <si>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</si>
  <si>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</si>
  <si>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</si>
  <si>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</si>
  <si>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</si>
  <si>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</si>
  <si>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</si>
  <si>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</si>
  <si>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</si>
  <si>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</si>
  <si>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</si>
  <si>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</si>
  <si>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</si>
  <si>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</si>
  <si>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</si>
  <si>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</si>
  <si>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</si>
  <si>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</si>
  <si>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</si>
  <si>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</si>
  <si>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</si>
  <si>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</si>
  <si>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</si>
  <si>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</si>
  <si>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</si>
  <si>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</si>
  <si>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</si>
  <si>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</si>
  <si>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</si>
  <si>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</si>
  <si>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</si>
  <si>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</si>
  <si>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</si>
  <si>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</si>
  <si>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</si>
  <si>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</si>
  <si>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</si>
  <si>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</si>
  <si>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</si>
  <si>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</si>
  <si>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</si>
  <si>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</si>
  <si>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</si>
  <si>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</si>
  <si>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</si>
  <si>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</si>
  <si>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</si>
  <si>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</si>
  <si>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</si>
  <si>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</si>
  <si>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</si>
  <si>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</si>
  <si>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</si>
  <si>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</si>
  <si>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</si>
  <si>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</si>
  <si>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</si>
  <si>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</si>
  <si>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</si>
  <si>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</si>
  <si>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</si>
  <si>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</si>
  <si>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</si>
  <si>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</si>
  <si>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</si>
  <si>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</si>
  <si>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</si>
  <si>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</si>
  <si>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</si>
  <si>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</si>
  <si>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</si>
  <si>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</si>
  <si>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</si>
  <si>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</si>
  <si>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</si>
  <si>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</si>
  <si>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</si>
  <si>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</si>
  <si>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</si>
  <si>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</si>
  <si>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</si>
  <si>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</si>
  <si>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</si>
  <si>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</si>
  <si>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</si>
  <si>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</si>
  <si>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</si>
  <si>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</si>
  <si>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</si>
  <si>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</si>
  <si>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</si>
  <si>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</si>
  <si>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</si>
  <si>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</si>
  <si>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</si>
  <si>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</si>
  <si>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</si>
  <si>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</si>
  <si>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</si>
  <si>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</si>
  <si>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</si>
  <si>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</si>
  <si>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</si>
  <si>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</si>
  <si>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</si>
  <si>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</si>
  <si>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</si>
  <si>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</si>
  <si>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</si>
  <si>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</si>
  <si>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</si>
  <si>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</si>
  <si>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</si>
  <si>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</si>
  <si>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</si>
  <si>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</si>
  <si>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</si>
  <si>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</si>
  <si>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</si>
  <si>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</si>
  <si>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</si>
  <si>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</si>
  <si>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</si>
  <si>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</si>
  <si>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</si>
  <si>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</si>
  <si>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</si>
  <si>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</si>
  <si>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</si>
  <si>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</si>
  <si>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</si>
  <si>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</si>
  <si>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</si>
  <si>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</si>
  <si>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</si>
  <si>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</si>
  <si>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</si>
  <si>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</si>
  <si>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</si>
  <si>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</si>
  <si>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</si>
  <si>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</si>
  <si>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</si>
  <si>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</si>
  <si>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</si>
  <si>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</si>
  <si>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</si>
  <si>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</si>
  <si>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</si>
  <si>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</si>
  <si>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</si>
  <si>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</si>
  <si>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</si>
  <si>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</si>
  <si>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</si>
  <si>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</si>
  <si>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</si>
  <si>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</si>
  <si>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</si>
  <si>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</si>
  <si>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</si>
  <si>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</si>
  <si>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</si>
  <si>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</si>
  <si>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</si>
  <si>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</si>
  <si>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</si>
  <si>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</si>
  <si>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</si>
  <si>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</si>
  <si>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</si>
  <si>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</si>
  <si>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</si>
  <si>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</si>
  <si>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</si>
  <si>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</si>
  <si>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</si>
  <si>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</si>
  <si>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</si>
  <si>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</si>
  <si>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</si>
  <si>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</si>
  <si>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</si>
  <si>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</si>
  <si>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</si>
  <si>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</si>
  <si>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</si>
  <si>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</si>
  <si>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</si>
  <si>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</si>
  <si>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</si>
  <si>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</si>
  <si>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</si>
  <si>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</si>
  <si>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</si>
  <si>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</si>
  <si>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</si>
  <si>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</si>
  <si>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</si>
  <si>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</si>
  <si>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</si>
  <si>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</si>
  <si>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</si>
  <si>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</si>
  <si>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</si>
  <si>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</si>
  <si>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</si>
  <si>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</si>
  <si>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</si>
  <si>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</si>
  <si>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</si>
  <si>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</si>
  <si>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</si>
  <si>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</si>
  <si>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</si>
  <si>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</si>
  <si>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</si>
  <si>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</si>
  <si>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</si>
  <si>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</si>
  <si>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</si>
  <si>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</si>
  <si>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</si>
  <si>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</si>
  <si>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</si>
  <si>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</si>
  <si>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</si>
  <si>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</si>
  <si>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</si>
  <si>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</si>
  <si>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</si>
  <si>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</si>
  <si>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</si>
  <si>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</si>
  <si>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</si>
  <si>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</si>
  <si>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</si>
  <si>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</si>
  <si>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</si>
  <si>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</si>
  <si>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</si>
  <si>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</si>
  <si>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</si>
  <si>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</si>
  <si>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</si>
  <si>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</si>
  <si>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</si>
  <si>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</si>
  <si>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</si>
  <si>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</si>
  <si>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</si>
  <si>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</si>
  <si>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</si>
  <si>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</si>
  <si>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</si>
  <si>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</si>
  <si>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</si>
  <si>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</si>
  <si>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</si>
  <si>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</si>
  <si>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</si>
  <si>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</si>
  <si>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</si>
  <si>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</si>
  <si>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</si>
  <si>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</si>
  <si>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</si>
  <si>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</si>
  <si>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</si>
  <si>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</si>
  <si>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</si>
  <si>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</si>
  <si>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</si>
  <si>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</si>
  <si>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</si>
  <si>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</si>
  <si>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</si>
  <si>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</si>
  <si>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</si>
  <si>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</si>
  <si>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</si>
  <si>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</si>
  <si>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</si>
  <si>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</si>
  <si>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</si>
  <si>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</si>
  <si>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</si>
  <si>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</si>
  <si>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</si>
  <si>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</si>
  <si>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</si>
  <si>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</si>
  <si>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</si>
  <si>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</si>
  <si>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</si>
  <si>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</si>
  <si>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</si>
  <si>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</si>
  <si>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</si>
  <si>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</si>
  <si>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</si>
  <si>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</si>
  <si>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</si>
  <si>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</si>
  <si>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</si>
  <si>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</si>
  <si>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</si>
  <si>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</si>
  <si>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</si>
  <si>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</si>
  <si>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</si>
  <si>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</si>
  <si>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</si>
  <si>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</si>
  <si>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</si>
  <si>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</si>
  <si>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</si>
  <si>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</si>
  <si>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</si>
  <si>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</si>
  <si>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</si>
  <si>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</si>
  <si>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</si>
  <si>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</si>
  <si>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</si>
  <si>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</si>
  <si>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</si>
  <si>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</si>
  <si>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</si>
  <si>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</si>
  <si>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</si>
  <si>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</si>
  <si>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</si>
  <si>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</si>
  <si>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</si>
  <si>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</si>
  <si>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</si>
  <si>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</si>
  <si>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</si>
  <si>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</si>
  <si>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</si>
  <si>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2025-2026</t>
  </si>
  <si>
    <t>Мектепалды</t>
  </si>
  <si>
    <t>Қорытынды</t>
  </si>
  <si>
    <t>Мамыр</t>
  </si>
  <si>
    <t>Аманғалиев Әлихан</t>
  </si>
  <si>
    <t>Әкімжанұлы Аль-Имран</t>
  </si>
  <si>
    <t>Балшораз Абдулазиз</t>
  </si>
  <si>
    <t>Болат Көркем</t>
  </si>
  <si>
    <t>Болат Хадиша</t>
  </si>
  <si>
    <t>Даниярқызы Асылым</t>
  </si>
  <si>
    <t>Даутов Сүлейман</t>
  </si>
  <si>
    <t>Джамбулов Жантөре</t>
  </si>
  <si>
    <t>Жумабай Ержан</t>
  </si>
  <si>
    <t>Зинолқабдин Муслим</t>
  </si>
  <si>
    <t>Касымова Асылай</t>
  </si>
  <si>
    <t>Кулекешева Асылым</t>
  </si>
  <si>
    <t>Қойшыбай Асылай</t>
  </si>
  <si>
    <t>Маятай Ханшайым</t>
  </si>
  <si>
    <t>Мұрат Азалия</t>
  </si>
  <si>
    <t>Нұржанқызы Айкөркем</t>
  </si>
  <si>
    <t>Панабек Раяна</t>
  </si>
  <si>
    <t>Самат Хан</t>
  </si>
  <si>
    <t>Талапкер Ибрахим</t>
  </si>
  <si>
    <t>Тіржанова Айжан</t>
  </si>
  <si>
    <t>Тіржанов Алихан</t>
  </si>
  <si>
    <t>Мұстафа Төрехан</t>
  </si>
  <si>
    <t>Амангелдыева Адия</t>
  </si>
  <si>
    <t>Қуанышбай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</si>
</sst>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9" t="s">
        <v>833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0" t="s">
        <v>1376</v>
      </c>
      <c r="DN2" s="11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18" t="s">
        <v>87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93" t="s">
        <v>114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120" t="s">
        <v>137</v>
      </c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</row>
    <row r="5" spans="1:254" ht="15" customHeight="1" x14ac:dyDescent="0.25">
      <c r="A5" s="107"/>
      <c r="B5" s="107"/>
      <c r="C5" s="117" t="s">
        <v>1382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 t="s">
        <v>1383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 t="s">
        <v>88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5" t="s">
        <v>115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 t="s">
        <v>116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09" t="s">
        <v>1384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</row>
    <row r="6" spans="1:254" ht="10.15" hidden="1" customHeight="1" x14ac:dyDescent="0.25">
      <c r="A6" s="107"/>
      <c r="B6" s="10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7"/>
      <c r="B7" s="10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7"/>
      <c r="B8" s="10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7"/>
      <c r="B9" s="10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7"/>
      <c r="B10" s="10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7"/>
      <c r="B11" s="107"/>
      <c r="C11" s="104" t="s">
        <v>22</v>
      </c>
      <c r="D11" s="104" t="s">
        <v>5</v>
      </c>
      <c r="E11" s="104" t="s">
        <v>6</v>
      </c>
      <c r="F11" s="104" t="s">
        <v>26</v>
      </c>
      <c r="G11" s="104" t="s">
        <v>7</v>
      </c>
      <c r="H11" s="104" t="s">
        <v>8</v>
      </c>
      <c r="I11" s="104" t="s">
        <v>23</v>
      </c>
      <c r="J11" s="104" t="s">
        <v>9</v>
      </c>
      <c r="K11" s="104" t="s">
        <v>10</v>
      </c>
      <c r="L11" s="104" t="s">
        <v>28</v>
      </c>
      <c r="M11" s="104" t="s">
        <v>6</v>
      </c>
      <c r="N11" s="104" t="s">
        <v>12</v>
      </c>
      <c r="O11" s="104" t="s">
        <v>24</v>
      </c>
      <c r="P11" s="104" t="s">
        <v>10</v>
      </c>
      <c r="Q11" s="104" t="s">
        <v>13</v>
      </c>
      <c r="R11" s="104" t="s">
        <v>25</v>
      </c>
      <c r="S11" s="104" t="s">
        <v>12</v>
      </c>
      <c r="T11" s="104" t="s">
        <v>7</v>
      </c>
      <c r="U11" s="104" t="s">
        <v>36</v>
      </c>
      <c r="V11" s="104" t="s">
        <v>14</v>
      </c>
      <c r="W11" s="104" t="s">
        <v>9</v>
      </c>
      <c r="X11" s="104" t="s">
        <v>44</v>
      </c>
      <c r="Y11" s="104"/>
      <c r="Z11" s="104"/>
      <c r="AA11" s="104" t="s">
        <v>45</v>
      </c>
      <c r="AB11" s="104"/>
      <c r="AC11" s="104"/>
      <c r="AD11" s="104" t="s">
        <v>46</v>
      </c>
      <c r="AE11" s="104"/>
      <c r="AF11" s="104"/>
      <c r="AG11" s="104" t="s">
        <v>47</v>
      </c>
      <c r="AH11" s="104"/>
      <c r="AI11" s="104"/>
      <c r="AJ11" s="104" t="s">
        <v>48</v>
      </c>
      <c r="AK11" s="104"/>
      <c r="AL11" s="104"/>
      <c r="AM11" s="104" t="s">
        <v>49</v>
      </c>
      <c r="AN11" s="104"/>
      <c r="AO11" s="104"/>
      <c r="AP11" s="116" t="s">
        <v>50</v>
      </c>
      <c r="AQ11" s="116"/>
      <c r="AR11" s="116"/>
      <c r="AS11" s="104" t="s">
        <v>51</v>
      </c>
      <c r="AT11" s="104"/>
      <c r="AU11" s="104"/>
      <c r="AV11" s="104" t="s">
        <v>52</v>
      </c>
      <c r="AW11" s="104"/>
      <c r="AX11" s="104"/>
      <c r="AY11" s="104" t="s">
        <v>53</v>
      </c>
      <c r="AZ11" s="104"/>
      <c r="BA11" s="104"/>
      <c r="BB11" s="104" t="s">
        <v>54</v>
      </c>
      <c r="BC11" s="104"/>
      <c r="BD11" s="104"/>
      <c r="BE11" s="104" t="s">
        <v>55</v>
      </c>
      <c r="BF11" s="104"/>
      <c r="BG11" s="104"/>
      <c r="BH11" s="116" t="s">
        <v>89</v>
      </c>
      <c r="BI11" s="116"/>
      <c r="BJ11" s="116"/>
      <c r="BK11" s="116" t="s">
        <v>90</v>
      </c>
      <c r="BL11" s="116"/>
      <c r="BM11" s="116"/>
      <c r="BN11" s="116" t="s">
        <v>91</v>
      </c>
      <c r="BO11" s="116"/>
      <c r="BP11" s="116"/>
      <c r="BQ11" s="116" t="s">
        <v>92</v>
      </c>
      <c r="BR11" s="116"/>
      <c r="BS11" s="116"/>
      <c r="BT11" s="116" t="s">
        <v>93</v>
      </c>
      <c r="BU11" s="116"/>
      <c r="BV11" s="116"/>
      <c r="BW11" s="116" t="s">
        <v>104</v>
      </c>
      <c r="BX11" s="116"/>
      <c r="BY11" s="116"/>
      <c r="BZ11" s="116" t="s">
        <v>105</v>
      </c>
      <c r="CA11" s="116"/>
      <c r="CB11" s="116"/>
      <c r="CC11" s="116" t="s">
        <v>106</v>
      </c>
      <c r="CD11" s="116"/>
      <c r="CE11" s="116"/>
      <c r="CF11" s="116" t="s">
        <v>107</v>
      </c>
      <c r="CG11" s="116"/>
      <c r="CH11" s="116"/>
      <c r="CI11" s="116" t="s">
        <v>108</v>
      </c>
      <c r="CJ11" s="116"/>
      <c r="CK11" s="116"/>
      <c r="CL11" s="116" t="s">
        <v>109</v>
      </c>
      <c r="CM11" s="116"/>
      <c r="CN11" s="116"/>
      <c r="CO11" s="116" t="s">
        <v>110</v>
      </c>
      <c r="CP11" s="116"/>
      <c r="CQ11" s="116"/>
      <c r="CR11" s="116" t="s">
        <v>111</v>
      </c>
      <c r="CS11" s="116"/>
      <c r="CT11" s="116"/>
      <c r="CU11" s="116" t="s">
        <v>112</v>
      </c>
      <c r="CV11" s="116"/>
      <c r="CW11" s="116"/>
      <c r="CX11" s="116" t="s">
        <v>113</v>
      </c>
      <c r="CY11" s="116"/>
      <c r="CZ11" s="116"/>
      <c r="DA11" s="116" t="s">
        <v>138</v>
      </c>
      <c r="DB11" s="116"/>
      <c r="DC11" s="116"/>
      <c r="DD11" s="116" t="s">
        <v>139</v>
      </c>
      <c r="DE11" s="116"/>
      <c r="DF11" s="116"/>
      <c r="DG11" s="116" t="s">
        <v>140</v>
      </c>
      <c r="DH11" s="116"/>
      <c r="DI11" s="116"/>
      <c r="DJ11" s="116" t="s">
        <v>141</v>
      </c>
      <c r="DK11" s="116"/>
      <c r="DL11" s="116"/>
      <c r="DM11" s="116" t="s">
        <v>142</v>
      </c>
      <c r="DN11" s="116"/>
      <c r="DO11" s="116"/>
    </row>
    <row r="12" spans="1:254" ht="60" customHeight="1" x14ac:dyDescent="0.25">
      <c r="A12" s="107"/>
      <c r="B12" s="107"/>
      <c r="C12" s="103" t="s">
        <v>842</v>
      </c>
      <c r="D12" s="103"/>
      <c r="E12" s="103"/>
      <c r="F12" s="103" t="s">
        <v>1335</v>
      </c>
      <c r="G12" s="103"/>
      <c r="H12" s="103"/>
      <c r="I12" s="103" t="s">
        <v>29</v>
      </c>
      <c r="J12" s="103"/>
      <c r="K12" s="103"/>
      <c r="L12" s="103" t="s">
        <v>37</v>
      </c>
      <c r="M12" s="103"/>
      <c r="N12" s="103"/>
      <c r="O12" s="103" t="s">
        <v>39</v>
      </c>
      <c r="P12" s="103"/>
      <c r="Q12" s="103"/>
      <c r="R12" s="103" t="s">
        <v>40</v>
      </c>
      <c r="S12" s="103"/>
      <c r="T12" s="103"/>
      <c r="U12" s="103" t="s">
        <v>43</v>
      </c>
      <c r="V12" s="103"/>
      <c r="W12" s="103"/>
      <c r="X12" s="103" t="s">
        <v>847</v>
      </c>
      <c r="Y12" s="103"/>
      <c r="Z12" s="103"/>
      <c r="AA12" s="103" t="s">
        <v>849</v>
      </c>
      <c r="AB12" s="103"/>
      <c r="AC12" s="103"/>
      <c r="AD12" s="103" t="s">
        <v>851</v>
      </c>
      <c r="AE12" s="103"/>
      <c r="AF12" s="103"/>
      <c r="AG12" s="103" t="s">
        <v>853</v>
      </c>
      <c r="AH12" s="103"/>
      <c r="AI12" s="103"/>
      <c r="AJ12" s="103" t="s">
        <v>855</v>
      </c>
      <c r="AK12" s="103"/>
      <c r="AL12" s="103"/>
      <c r="AM12" s="103" t="s">
        <v>859</v>
      </c>
      <c r="AN12" s="103"/>
      <c r="AO12" s="103"/>
      <c r="AP12" s="103" t="s">
        <v>860</v>
      </c>
      <c r="AQ12" s="103"/>
      <c r="AR12" s="103"/>
      <c r="AS12" s="103" t="s">
        <v>862</v>
      </c>
      <c r="AT12" s="103"/>
      <c r="AU12" s="103"/>
      <c r="AV12" s="103" t="s">
        <v>863</v>
      </c>
      <c r="AW12" s="103"/>
      <c r="AX12" s="103"/>
      <c r="AY12" s="103" t="s">
        <v>866</v>
      </c>
      <c r="AZ12" s="103"/>
      <c r="BA12" s="103"/>
      <c r="BB12" s="103" t="s">
        <v>867</v>
      </c>
      <c r="BC12" s="103"/>
      <c r="BD12" s="103"/>
      <c r="BE12" s="103" t="s">
        <v>870</v>
      </c>
      <c r="BF12" s="103"/>
      <c r="BG12" s="103"/>
      <c r="BH12" s="103" t="s">
        <v>871</v>
      </c>
      <c r="BI12" s="103"/>
      <c r="BJ12" s="103"/>
      <c r="BK12" s="103" t="s">
        <v>875</v>
      </c>
      <c r="BL12" s="103"/>
      <c r="BM12" s="103"/>
      <c r="BN12" s="103" t="s">
        <v>874</v>
      </c>
      <c r="BO12" s="103"/>
      <c r="BP12" s="103"/>
      <c r="BQ12" s="103" t="s">
        <v>876</v>
      </c>
      <c r="BR12" s="103"/>
      <c r="BS12" s="103"/>
      <c r="BT12" s="103" t="s">
        <v>877</v>
      </c>
      <c r="BU12" s="103"/>
      <c r="BV12" s="103"/>
      <c r="BW12" s="103" t="s">
        <v>879</v>
      </c>
      <c r="BX12" s="103"/>
      <c r="BY12" s="103"/>
      <c r="BZ12" s="103" t="s">
        <v>881</v>
      </c>
      <c r="CA12" s="103"/>
      <c r="CB12" s="103"/>
      <c r="CC12" s="103" t="s">
        <v>882</v>
      </c>
      <c r="CD12" s="103"/>
      <c r="CE12" s="103"/>
      <c r="CF12" s="103" t="s">
        <v>883</v>
      </c>
      <c r="CG12" s="103"/>
      <c r="CH12" s="103"/>
      <c r="CI12" s="103" t="s">
        <v>885</v>
      </c>
      <c r="CJ12" s="103"/>
      <c r="CK12" s="103"/>
      <c r="CL12" s="103" t="s">
        <v>125</v>
      </c>
      <c r="CM12" s="103"/>
      <c r="CN12" s="103"/>
      <c r="CO12" s="103" t="s">
        <v>127</v>
      </c>
      <c r="CP12" s="103"/>
      <c r="CQ12" s="103"/>
      <c r="CR12" s="103" t="s">
        <v>886</v>
      </c>
      <c r="CS12" s="103"/>
      <c r="CT12" s="103"/>
      <c r="CU12" s="103" t="s">
        <v>132</v>
      </c>
      <c r="CV12" s="103"/>
      <c r="CW12" s="103"/>
      <c r="CX12" s="103" t="s">
        <v>887</v>
      </c>
      <c r="CY12" s="103"/>
      <c r="CZ12" s="103"/>
      <c r="DA12" s="103" t="s">
        <v>888</v>
      </c>
      <c r="DB12" s="103"/>
      <c r="DC12" s="103"/>
      <c r="DD12" s="103" t="s">
        <v>892</v>
      </c>
      <c r="DE12" s="103"/>
      <c r="DF12" s="103"/>
      <c r="DG12" s="103" t="s">
        <v>894</v>
      </c>
      <c r="DH12" s="103"/>
      <c r="DI12" s="103"/>
      <c r="DJ12" s="103" t="s">
        <v>896</v>
      </c>
      <c r="DK12" s="103"/>
      <c r="DL12" s="103"/>
      <c r="DM12" s="103" t="s">
        <v>898</v>
      </c>
      <c r="DN12" s="103"/>
      <c r="DO12" s="103"/>
    </row>
    <row r="13" spans="1:254" ht="111.75" customHeight="1" x14ac:dyDescent="0.25">
      <c r="A13" s="107"/>
      <c r="B13" s="10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5" t="s">
        <v>838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6" t="s">
        <v>809</v>
      </c>
      <c r="C42" s="97"/>
      <c r="D42" s="97"/>
      <c r="E42" s="98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9" t="s">
        <v>56</v>
      </c>
      <c r="E47" s="100"/>
      <c r="F47" s="111" t="s">
        <v>3</v>
      </c>
      <c r="G47" s="112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9" t="s">
        <v>115</v>
      </c>
      <c r="E56" s="100"/>
      <c r="F56" s="113" t="s">
        <v>116</v>
      </c>
      <c r="G56" s="114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9" t="s">
        <v>834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7"/>
      <c r="P2" s="7"/>
      <c r="Q2" s="7"/>
      <c r="R2" s="7"/>
      <c r="S2" s="7"/>
      <c r="T2" s="7"/>
      <c r="U2" s="7"/>
      <c r="V2" s="7"/>
      <c r="DP2" s="110" t="s">
        <v>1376</v>
      </c>
      <c r="DQ2" s="11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18" t="s">
        <v>87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 t="s">
        <v>114</v>
      </c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20" t="s">
        <v>137</v>
      </c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</row>
    <row r="6" spans="1:254" ht="15.75" customHeight="1" x14ac:dyDescent="0.25">
      <c r="A6" s="107"/>
      <c r="B6" s="107"/>
      <c r="C6" s="117" t="s">
        <v>1382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17" t="s">
        <v>1385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 t="s">
        <v>3</v>
      </c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 t="s">
        <v>88</v>
      </c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 t="s">
        <v>157</v>
      </c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 t="s">
        <v>115</v>
      </c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5" t="s">
        <v>172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184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116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09" t="s">
        <v>1386</v>
      </c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</row>
    <row r="7" spans="1:254" ht="0.75" customHeight="1" x14ac:dyDescent="0.25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7"/>
      <c r="B11" s="107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7"/>
      <c r="B12" s="107"/>
      <c r="C12" s="104" t="s">
        <v>153</v>
      </c>
      <c r="D12" s="104" t="s">
        <v>5</v>
      </c>
      <c r="E12" s="104" t="s">
        <v>6</v>
      </c>
      <c r="F12" s="104" t="s">
        <v>154</v>
      </c>
      <c r="G12" s="104" t="s">
        <v>7</v>
      </c>
      <c r="H12" s="104" t="s">
        <v>8</v>
      </c>
      <c r="I12" s="104" t="s">
        <v>155</v>
      </c>
      <c r="J12" s="104" t="s">
        <v>9</v>
      </c>
      <c r="K12" s="104" t="s">
        <v>10</v>
      </c>
      <c r="L12" s="104" t="s">
        <v>156</v>
      </c>
      <c r="M12" s="104" t="s">
        <v>9</v>
      </c>
      <c r="N12" s="104" t="s">
        <v>10</v>
      </c>
      <c r="O12" s="104" t="s">
        <v>170</v>
      </c>
      <c r="P12" s="104"/>
      <c r="Q12" s="104"/>
      <c r="R12" s="104" t="s">
        <v>5</v>
      </c>
      <c r="S12" s="104"/>
      <c r="T12" s="104"/>
      <c r="U12" s="104" t="s">
        <v>171</v>
      </c>
      <c r="V12" s="104"/>
      <c r="W12" s="104"/>
      <c r="X12" s="104" t="s">
        <v>12</v>
      </c>
      <c r="Y12" s="104"/>
      <c r="Z12" s="104"/>
      <c r="AA12" s="104" t="s">
        <v>7</v>
      </c>
      <c r="AB12" s="104"/>
      <c r="AC12" s="104"/>
      <c r="AD12" s="104" t="s">
        <v>8</v>
      </c>
      <c r="AE12" s="104"/>
      <c r="AF12" s="104"/>
      <c r="AG12" s="116" t="s">
        <v>14</v>
      </c>
      <c r="AH12" s="116"/>
      <c r="AI12" s="116"/>
      <c r="AJ12" s="104" t="s">
        <v>9</v>
      </c>
      <c r="AK12" s="104"/>
      <c r="AL12" s="104"/>
      <c r="AM12" s="116" t="s">
        <v>166</v>
      </c>
      <c r="AN12" s="116"/>
      <c r="AO12" s="116"/>
      <c r="AP12" s="116" t="s">
        <v>167</v>
      </c>
      <c r="AQ12" s="116"/>
      <c r="AR12" s="116"/>
      <c r="AS12" s="116" t="s">
        <v>168</v>
      </c>
      <c r="AT12" s="116"/>
      <c r="AU12" s="116"/>
      <c r="AV12" s="116" t="s">
        <v>169</v>
      </c>
      <c r="AW12" s="116"/>
      <c r="AX12" s="116"/>
      <c r="AY12" s="116" t="s">
        <v>158</v>
      </c>
      <c r="AZ12" s="116"/>
      <c r="BA12" s="116"/>
      <c r="BB12" s="116" t="s">
        <v>159</v>
      </c>
      <c r="BC12" s="116"/>
      <c r="BD12" s="116"/>
      <c r="BE12" s="116" t="s">
        <v>160</v>
      </c>
      <c r="BF12" s="116"/>
      <c r="BG12" s="116"/>
      <c r="BH12" s="116" t="s">
        <v>161</v>
      </c>
      <c r="BI12" s="116"/>
      <c r="BJ12" s="116"/>
      <c r="BK12" s="116" t="s">
        <v>162</v>
      </c>
      <c r="BL12" s="116"/>
      <c r="BM12" s="116"/>
      <c r="BN12" s="116" t="s">
        <v>163</v>
      </c>
      <c r="BO12" s="116"/>
      <c r="BP12" s="116"/>
      <c r="BQ12" s="116" t="s">
        <v>164</v>
      </c>
      <c r="BR12" s="116"/>
      <c r="BS12" s="116"/>
      <c r="BT12" s="116" t="s">
        <v>165</v>
      </c>
      <c r="BU12" s="116"/>
      <c r="BV12" s="116"/>
      <c r="BW12" s="116" t="s">
        <v>177</v>
      </c>
      <c r="BX12" s="116"/>
      <c r="BY12" s="116"/>
      <c r="BZ12" s="116" t="s">
        <v>178</v>
      </c>
      <c r="CA12" s="116"/>
      <c r="CB12" s="116"/>
      <c r="CC12" s="116" t="s">
        <v>179</v>
      </c>
      <c r="CD12" s="116"/>
      <c r="CE12" s="116"/>
      <c r="CF12" s="116" t="s">
        <v>180</v>
      </c>
      <c r="CG12" s="116"/>
      <c r="CH12" s="116"/>
      <c r="CI12" s="116" t="s">
        <v>181</v>
      </c>
      <c r="CJ12" s="116"/>
      <c r="CK12" s="116"/>
      <c r="CL12" s="116" t="s">
        <v>182</v>
      </c>
      <c r="CM12" s="116"/>
      <c r="CN12" s="116"/>
      <c r="CO12" s="116" t="s">
        <v>183</v>
      </c>
      <c r="CP12" s="116"/>
      <c r="CQ12" s="116"/>
      <c r="CR12" s="116" t="s">
        <v>173</v>
      </c>
      <c r="CS12" s="116"/>
      <c r="CT12" s="116"/>
      <c r="CU12" s="116" t="s">
        <v>174</v>
      </c>
      <c r="CV12" s="116"/>
      <c r="CW12" s="116"/>
      <c r="CX12" s="116" t="s">
        <v>175</v>
      </c>
      <c r="CY12" s="116"/>
      <c r="CZ12" s="116"/>
      <c r="DA12" s="116" t="s">
        <v>176</v>
      </c>
      <c r="DB12" s="116"/>
      <c r="DC12" s="116"/>
      <c r="DD12" s="116" t="s">
        <v>185</v>
      </c>
      <c r="DE12" s="116"/>
      <c r="DF12" s="116"/>
      <c r="DG12" s="116" t="s">
        <v>186</v>
      </c>
      <c r="DH12" s="116"/>
      <c r="DI12" s="116"/>
      <c r="DJ12" s="116" t="s">
        <v>187</v>
      </c>
      <c r="DK12" s="116"/>
      <c r="DL12" s="116"/>
      <c r="DM12" s="116" t="s">
        <v>188</v>
      </c>
      <c r="DN12" s="116"/>
      <c r="DO12" s="116"/>
      <c r="DP12" s="116" t="s">
        <v>189</v>
      </c>
      <c r="DQ12" s="116"/>
      <c r="DR12" s="116"/>
    </row>
    <row r="13" spans="1:254" ht="59.25" customHeight="1" x14ac:dyDescent="0.25">
      <c r="A13" s="107"/>
      <c r="B13" s="107"/>
      <c r="C13" s="103" t="s">
        <v>901</v>
      </c>
      <c r="D13" s="103"/>
      <c r="E13" s="103"/>
      <c r="F13" s="103" t="s">
        <v>905</v>
      </c>
      <c r="G13" s="103"/>
      <c r="H13" s="103"/>
      <c r="I13" s="103" t="s">
        <v>906</v>
      </c>
      <c r="J13" s="103"/>
      <c r="K13" s="103"/>
      <c r="L13" s="103" t="s">
        <v>907</v>
      </c>
      <c r="M13" s="103"/>
      <c r="N13" s="103"/>
      <c r="O13" s="103" t="s">
        <v>200</v>
      </c>
      <c r="P13" s="103"/>
      <c r="Q13" s="103"/>
      <c r="R13" s="103" t="s">
        <v>202</v>
      </c>
      <c r="S13" s="103"/>
      <c r="T13" s="103"/>
      <c r="U13" s="103" t="s">
        <v>909</v>
      </c>
      <c r="V13" s="103"/>
      <c r="W13" s="103"/>
      <c r="X13" s="103" t="s">
        <v>910</v>
      </c>
      <c r="Y13" s="103"/>
      <c r="Z13" s="103"/>
      <c r="AA13" s="103" t="s">
        <v>911</v>
      </c>
      <c r="AB13" s="103"/>
      <c r="AC13" s="103"/>
      <c r="AD13" s="103" t="s">
        <v>913</v>
      </c>
      <c r="AE13" s="103"/>
      <c r="AF13" s="103"/>
      <c r="AG13" s="103" t="s">
        <v>915</v>
      </c>
      <c r="AH13" s="103"/>
      <c r="AI13" s="103"/>
      <c r="AJ13" s="103" t="s">
        <v>1321</v>
      </c>
      <c r="AK13" s="103"/>
      <c r="AL13" s="103"/>
      <c r="AM13" s="103" t="s">
        <v>920</v>
      </c>
      <c r="AN13" s="103"/>
      <c r="AO13" s="103"/>
      <c r="AP13" s="103" t="s">
        <v>921</v>
      </c>
      <c r="AQ13" s="103"/>
      <c r="AR13" s="103"/>
      <c r="AS13" s="103" t="s">
        <v>922</v>
      </c>
      <c r="AT13" s="103"/>
      <c r="AU13" s="103"/>
      <c r="AV13" s="103" t="s">
        <v>923</v>
      </c>
      <c r="AW13" s="103"/>
      <c r="AX13" s="103"/>
      <c r="AY13" s="103" t="s">
        <v>925</v>
      </c>
      <c r="AZ13" s="103"/>
      <c r="BA13" s="103"/>
      <c r="BB13" s="103" t="s">
        <v>926</v>
      </c>
      <c r="BC13" s="103"/>
      <c r="BD13" s="103"/>
      <c r="BE13" s="103" t="s">
        <v>927</v>
      </c>
      <c r="BF13" s="103"/>
      <c r="BG13" s="103"/>
      <c r="BH13" s="103" t="s">
        <v>928</v>
      </c>
      <c r="BI13" s="103"/>
      <c r="BJ13" s="103"/>
      <c r="BK13" s="103" t="s">
        <v>929</v>
      </c>
      <c r="BL13" s="103"/>
      <c r="BM13" s="103"/>
      <c r="BN13" s="103" t="s">
        <v>931</v>
      </c>
      <c r="BO13" s="103"/>
      <c r="BP13" s="103"/>
      <c r="BQ13" s="103" t="s">
        <v>932</v>
      </c>
      <c r="BR13" s="103"/>
      <c r="BS13" s="103"/>
      <c r="BT13" s="103" t="s">
        <v>934</v>
      </c>
      <c r="BU13" s="103"/>
      <c r="BV13" s="103"/>
      <c r="BW13" s="103" t="s">
        <v>936</v>
      </c>
      <c r="BX13" s="103"/>
      <c r="BY13" s="103"/>
      <c r="BZ13" s="103" t="s">
        <v>937</v>
      </c>
      <c r="CA13" s="103"/>
      <c r="CB13" s="103"/>
      <c r="CC13" s="103" t="s">
        <v>941</v>
      </c>
      <c r="CD13" s="103"/>
      <c r="CE13" s="103"/>
      <c r="CF13" s="103" t="s">
        <v>944</v>
      </c>
      <c r="CG13" s="103"/>
      <c r="CH13" s="103"/>
      <c r="CI13" s="103" t="s">
        <v>945</v>
      </c>
      <c r="CJ13" s="103"/>
      <c r="CK13" s="103"/>
      <c r="CL13" s="103" t="s">
        <v>946</v>
      </c>
      <c r="CM13" s="103"/>
      <c r="CN13" s="103"/>
      <c r="CO13" s="103" t="s">
        <v>947</v>
      </c>
      <c r="CP13" s="103"/>
      <c r="CQ13" s="103"/>
      <c r="CR13" s="103" t="s">
        <v>949</v>
      </c>
      <c r="CS13" s="103"/>
      <c r="CT13" s="103"/>
      <c r="CU13" s="103" t="s">
        <v>950</v>
      </c>
      <c r="CV13" s="103"/>
      <c r="CW13" s="103"/>
      <c r="CX13" s="103" t="s">
        <v>951</v>
      </c>
      <c r="CY13" s="103"/>
      <c r="CZ13" s="103"/>
      <c r="DA13" s="103" t="s">
        <v>952</v>
      </c>
      <c r="DB13" s="103"/>
      <c r="DC13" s="103"/>
      <c r="DD13" s="103" t="s">
        <v>953</v>
      </c>
      <c r="DE13" s="103"/>
      <c r="DF13" s="103"/>
      <c r="DG13" s="103" t="s">
        <v>954</v>
      </c>
      <c r="DH13" s="103"/>
      <c r="DI13" s="103"/>
      <c r="DJ13" s="103" t="s">
        <v>956</v>
      </c>
      <c r="DK13" s="103"/>
      <c r="DL13" s="103"/>
      <c r="DM13" s="103" t="s">
        <v>957</v>
      </c>
      <c r="DN13" s="103"/>
      <c r="DO13" s="103"/>
      <c r="DP13" s="103" t="s">
        <v>958</v>
      </c>
      <c r="DQ13" s="103"/>
      <c r="DR13" s="103"/>
    </row>
    <row r="14" spans="1:254" ht="83.25" customHeight="1" x14ac:dyDescent="0.25">
      <c r="A14" s="107"/>
      <c r="B14" s="107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1" t="s">
        <v>276</v>
      </c>
      <c r="B40" s="10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5" t="s">
        <v>839</v>
      </c>
      <c r="B41" s="10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6" t="s">
        <v>809</v>
      </c>
      <c r="C43" s="97"/>
      <c r="D43" s="97"/>
      <c r="E43" s="98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21" t="s">
        <v>56</v>
      </c>
      <c r="E48" s="122"/>
      <c r="F48" s="123" t="s">
        <v>3</v>
      </c>
      <c r="G48" s="124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21" t="s">
        <v>157</v>
      </c>
      <c r="E57" s="122"/>
      <c r="F57" s="121" t="s">
        <v>115</v>
      </c>
      <c r="G57" s="122"/>
      <c r="H57" s="125" t="s">
        <v>172</v>
      </c>
      <c r="I57" s="126"/>
      <c r="J57" s="120" t="s">
        <v>184</v>
      </c>
      <c r="K57" s="120"/>
      <c r="L57" s="120" t="s">
        <v>116</v>
      </c>
      <c r="M57" s="120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9" t="s">
        <v>835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7"/>
      <c r="S2" s="7"/>
      <c r="T2" s="7"/>
      <c r="U2" s="7"/>
      <c r="V2" s="7"/>
      <c r="FI2" s="110" t="s">
        <v>1376</v>
      </c>
      <c r="FJ2" s="11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18" t="s">
        <v>87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120" t="s">
        <v>137</v>
      </c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</row>
    <row r="5" spans="1:254" ht="15.75" customHeight="1" x14ac:dyDescent="0.25">
      <c r="A5" s="107"/>
      <c r="B5" s="107"/>
      <c r="C5" s="117" t="s">
        <v>1382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17" t="s">
        <v>1385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329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17" t="s">
        <v>330</v>
      </c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 t="s">
        <v>157</v>
      </c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5" t="s">
        <v>1018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 t="s">
        <v>172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15" t="s">
        <v>116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09" t="s">
        <v>1387</v>
      </c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</row>
    <row r="6" spans="1:254" ht="15.75" hidden="1" x14ac:dyDescent="0.25">
      <c r="A6" s="107"/>
      <c r="B6" s="107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104" t="s">
        <v>278</v>
      </c>
      <c r="D11" s="104" t="s">
        <v>5</v>
      </c>
      <c r="E11" s="104" t="s">
        <v>6</v>
      </c>
      <c r="F11" s="104" t="s">
        <v>317</v>
      </c>
      <c r="G11" s="104" t="s">
        <v>7</v>
      </c>
      <c r="H11" s="104" t="s">
        <v>8</v>
      </c>
      <c r="I11" s="104" t="s">
        <v>279</v>
      </c>
      <c r="J11" s="104" t="s">
        <v>9</v>
      </c>
      <c r="K11" s="104" t="s">
        <v>10</v>
      </c>
      <c r="L11" s="104" t="s">
        <v>280</v>
      </c>
      <c r="M11" s="104" t="s">
        <v>9</v>
      </c>
      <c r="N11" s="104" t="s">
        <v>10</v>
      </c>
      <c r="O11" s="104" t="s">
        <v>281</v>
      </c>
      <c r="P11" s="104" t="s">
        <v>11</v>
      </c>
      <c r="Q11" s="104" t="s">
        <v>4</v>
      </c>
      <c r="R11" s="104" t="s">
        <v>282</v>
      </c>
      <c r="S11" s="104"/>
      <c r="T11" s="104"/>
      <c r="U11" s="104" t="s">
        <v>977</v>
      </c>
      <c r="V11" s="104"/>
      <c r="W11" s="104"/>
      <c r="X11" s="104" t="s">
        <v>978</v>
      </c>
      <c r="Y11" s="104"/>
      <c r="Z11" s="104"/>
      <c r="AA11" s="116" t="s">
        <v>979</v>
      </c>
      <c r="AB11" s="116"/>
      <c r="AC11" s="116"/>
      <c r="AD11" s="104" t="s">
        <v>283</v>
      </c>
      <c r="AE11" s="104"/>
      <c r="AF11" s="104"/>
      <c r="AG11" s="104" t="s">
        <v>284</v>
      </c>
      <c r="AH11" s="104"/>
      <c r="AI11" s="104"/>
      <c r="AJ11" s="116" t="s">
        <v>285</v>
      </c>
      <c r="AK11" s="116"/>
      <c r="AL11" s="116"/>
      <c r="AM11" s="104" t="s">
        <v>286</v>
      </c>
      <c r="AN11" s="104"/>
      <c r="AO11" s="104"/>
      <c r="AP11" s="104" t="s">
        <v>287</v>
      </c>
      <c r="AQ11" s="104"/>
      <c r="AR11" s="104"/>
      <c r="AS11" s="104" t="s">
        <v>288</v>
      </c>
      <c r="AT11" s="104"/>
      <c r="AU11" s="104"/>
      <c r="AV11" s="104" t="s">
        <v>289</v>
      </c>
      <c r="AW11" s="104"/>
      <c r="AX11" s="104"/>
      <c r="AY11" s="104" t="s">
        <v>318</v>
      </c>
      <c r="AZ11" s="104"/>
      <c r="BA11" s="104"/>
      <c r="BB11" s="104" t="s">
        <v>290</v>
      </c>
      <c r="BC11" s="104"/>
      <c r="BD11" s="104"/>
      <c r="BE11" s="104" t="s">
        <v>1001</v>
      </c>
      <c r="BF11" s="104"/>
      <c r="BG11" s="104"/>
      <c r="BH11" s="104" t="s">
        <v>291</v>
      </c>
      <c r="BI11" s="104"/>
      <c r="BJ11" s="104"/>
      <c r="BK11" s="116" t="s">
        <v>292</v>
      </c>
      <c r="BL11" s="116"/>
      <c r="BM11" s="116"/>
      <c r="BN11" s="116" t="s">
        <v>319</v>
      </c>
      <c r="BO11" s="116"/>
      <c r="BP11" s="116"/>
      <c r="BQ11" s="116" t="s">
        <v>293</v>
      </c>
      <c r="BR11" s="116"/>
      <c r="BS11" s="116"/>
      <c r="BT11" s="116" t="s">
        <v>294</v>
      </c>
      <c r="BU11" s="116"/>
      <c r="BV11" s="116"/>
      <c r="BW11" s="116" t="s">
        <v>295</v>
      </c>
      <c r="BX11" s="116"/>
      <c r="BY11" s="116"/>
      <c r="BZ11" s="116" t="s">
        <v>296</v>
      </c>
      <c r="CA11" s="116"/>
      <c r="CB11" s="116"/>
      <c r="CC11" s="116" t="s">
        <v>320</v>
      </c>
      <c r="CD11" s="116"/>
      <c r="CE11" s="116"/>
      <c r="CF11" s="116" t="s">
        <v>297</v>
      </c>
      <c r="CG11" s="116"/>
      <c r="CH11" s="116"/>
      <c r="CI11" s="116" t="s">
        <v>298</v>
      </c>
      <c r="CJ11" s="116"/>
      <c r="CK11" s="116"/>
      <c r="CL11" s="116" t="s">
        <v>299</v>
      </c>
      <c r="CM11" s="116"/>
      <c r="CN11" s="116"/>
      <c r="CO11" s="116" t="s">
        <v>300</v>
      </c>
      <c r="CP11" s="116"/>
      <c r="CQ11" s="116"/>
      <c r="CR11" s="116" t="s">
        <v>301</v>
      </c>
      <c r="CS11" s="116"/>
      <c r="CT11" s="116"/>
      <c r="CU11" s="116" t="s">
        <v>302</v>
      </c>
      <c r="CV11" s="116"/>
      <c r="CW11" s="116"/>
      <c r="CX11" s="116" t="s">
        <v>303</v>
      </c>
      <c r="CY11" s="116"/>
      <c r="CZ11" s="116"/>
      <c r="DA11" s="116" t="s">
        <v>304</v>
      </c>
      <c r="DB11" s="116"/>
      <c r="DC11" s="116"/>
      <c r="DD11" s="116" t="s">
        <v>305</v>
      </c>
      <c r="DE11" s="116"/>
      <c r="DF11" s="116"/>
      <c r="DG11" s="116" t="s">
        <v>321</v>
      </c>
      <c r="DH11" s="116"/>
      <c r="DI11" s="116"/>
      <c r="DJ11" s="116" t="s">
        <v>306</v>
      </c>
      <c r="DK11" s="116"/>
      <c r="DL11" s="116"/>
      <c r="DM11" s="116" t="s">
        <v>307</v>
      </c>
      <c r="DN11" s="116"/>
      <c r="DO11" s="116"/>
      <c r="DP11" s="116" t="s">
        <v>308</v>
      </c>
      <c r="DQ11" s="116"/>
      <c r="DR11" s="116"/>
      <c r="DS11" s="116" t="s">
        <v>309</v>
      </c>
      <c r="DT11" s="116"/>
      <c r="DU11" s="116"/>
      <c r="DV11" s="116" t="s">
        <v>310</v>
      </c>
      <c r="DW11" s="116"/>
      <c r="DX11" s="116"/>
      <c r="DY11" s="116" t="s">
        <v>311</v>
      </c>
      <c r="DZ11" s="116"/>
      <c r="EA11" s="116"/>
      <c r="EB11" s="116" t="s">
        <v>312</v>
      </c>
      <c r="EC11" s="116"/>
      <c r="ED11" s="116"/>
      <c r="EE11" s="116" t="s">
        <v>322</v>
      </c>
      <c r="EF11" s="116"/>
      <c r="EG11" s="116"/>
      <c r="EH11" s="116" t="s">
        <v>323</v>
      </c>
      <c r="EI11" s="116"/>
      <c r="EJ11" s="116"/>
      <c r="EK11" s="116" t="s">
        <v>324</v>
      </c>
      <c r="EL11" s="116"/>
      <c r="EM11" s="116"/>
      <c r="EN11" s="116" t="s">
        <v>325</v>
      </c>
      <c r="EO11" s="116"/>
      <c r="EP11" s="116"/>
      <c r="EQ11" s="116" t="s">
        <v>326</v>
      </c>
      <c r="ER11" s="116"/>
      <c r="ES11" s="116"/>
      <c r="ET11" s="116" t="s">
        <v>327</v>
      </c>
      <c r="EU11" s="116"/>
      <c r="EV11" s="116"/>
      <c r="EW11" s="116" t="s">
        <v>313</v>
      </c>
      <c r="EX11" s="116"/>
      <c r="EY11" s="116"/>
      <c r="EZ11" s="116" t="s">
        <v>328</v>
      </c>
      <c r="FA11" s="116"/>
      <c r="FB11" s="116"/>
      <c r="FC11" s="116" t="s">
        <v>314</v>
      </c>
      <c r="FD11" s="116"/>
      <c r="FE11" s="116"/>
      <c r="FF11" s="116" t="s">
        <v>315</v>
      </c>
      <c r="FG11" s="116"/>
      <c r="FH11" s="116"/>
      <c r="FI11" s="116" t="s">
        <v>316</v>
      </c>
      <c r="FJ11" s="116"/>
      <c r="FK11" s="116"/>
    </row>
    <row r="12" spans="1:254" ht="79.5" customHeight="1" x14ac:dyDescent="0.25">
      <c r="A12" s="107"/>
      <c r="B12" s="107"/>
      <c r="C12" s="103" t="s">
        <v>959</v>
      </c>
      <c r="D12" s="103"/>
      <c r="E12" s="103"/>
      <c r="F12" s="103" t="s">
        <v>963</v>
      </c>
      <c r="G12" s="103"/>
      <c r="H12" s="103"/>
      <c r="I12" s="103" t="s">
        <v>967</v>
      </c>
      <c r="J12" s="103"/>
      <c r="K12" s="103"/>
      <c r="L12" s="103" t="s">
        <v>971</v>
      </c>
      <c r="M12" s="103"/>
      <c r="N12" s="103"/>
      <c r="O12" s="103" t="s">
        <v>973</v>
      </c>
      <c r="P12" s="103"/>
      <c r="Q12" s="103"/>
      <c r="R12" s="103" t="s">
        <v>976</v>
      </c>
      <c r="S12" s="103"/>
      <c r="T12" s="103"/>
      <c r="U12" s="103" t="s">
        <v>336</v>
      </c>
      <c r="V12" s="103"/>
      <c r="W12" s="103"/>
      <c r="X12" s="103" t="s">
        <v>339</v>
      </c>
      <c r="Y12" s="103"/>
      <c r="Z12" s="103"/>
      <c r="AA12" s="103" t="s">
        <v>980</v>
      </c>
      <c r="AB12" s="103"/>
      <c r="AC12" s="103"/>
      <c r="AD12" s="103" t="s">
        <v>984</v>
      </c>
      <c r="AE12" s="103"/>
      <c r="AF12" s="103"/>
      <c r="AG12" s="103" t="s">
        <v>985</v>
      </c>
      <c r="AH12" s="103"/>
      <c r="AI12" s="103"/>
      <c r="AJ12" s="103" t="s">
        <v>989</v>
      </c>
      <c r="AK12" s="103"/>
      <c r="AL12" s="103"/>
      <c r="AM12" s="103" t="s">
        <v>993</v>
      </c>
      <c r="AN12" s="103"/>
      <c r="AO12" s="103"/>
      <c r="AP12" s="103" t="s">
        <v>997</v>
      </c>
      <c r="AQ12" s="103"/>
      <c r="AR12" s="103"/>
      <c r="AS12" s="103" t="s">
        <v>998</v>
      </c>
      <c r="AT12" s="103"/>
      <c r="AU12" s="103"/>
      <c r="AV12" s="103" t="s">
        <v>1002</v>
      </c>
      <c r="AW12" s="103"/>
      <c r="AX12" s="103"/>
      <c r="AY12" s="103" t="s">
        <v>1003</v>
      </c>
      <c r="AZ12" s="103"/>
      <c r="BA12" s="103"/>
      <c r="BB12" s="103" t="s">
        <v>1004</v>
      </c>
      <c r="BC12" s="103"/>
      <c r="BD12" s="103"/>
      <c r="BE12" s="103" t="s">
        <v>1005</v>
      </c>
      <c r="BF12" s="103"/>
      <c r="BG12" s="103"/>
      <c r="BH12" s="103" t="s">
        <v>1006</v>
      </c>
      <c r="BI12" s="103"/>
      <c r="BJ12" s="103"/>
      <c r="BK12" s="103" t="s">
        <v>355</v>
      </c>
      <c r="BL12" s="103"/>
      <c r="BM12" s="103"/>
      <c r="BN12" s="103" t="s">
        <v>357</v>
      </c>
      <c r="BO12" s="103"/>
      <c r="BP12" s="103"/>
      <c r="BQ12" s="103" t="s">
        <v>1010</v>
      </c>
      <c r="BR12" s="103"/>
      <c r="BS12" s="103"/>
      <c r="BT12" s="103" t="s">
        <v>1011</v>
      </c>
      <c r="BU12" s="103"/>
      <c r="BV12" s="103"/>
      <c r="BW12" s="103" t="s">
        <v>1012</v>
      </c>
      <c r="BX12" s="103"/>
      <c r="BY12" s="103"/>
      <c r="BZ12" s="103" t="s">
        <v>1013</v>
      </c>
      <c r="CA12" s="103"/>
      <c r="CB12" s="103"/>
      <c r="CC12" s="103" t="s">
        <v>367</v>
      </c>
      <c r="CD12" s="103"/>
      <c r="CE12" s="103"/>
      <c r="CF12" s="134" t="s">
        <v>370</v>
      </c>
      <c r="CG12" s="134"/>
      <c r="CH12" s="134"/>
      <c r="CI12" s="103" t="s">
        <v>374</v>
      </c>
      <c r="CJ12" s="103"/>
      <c r="CK12" s="103"/>
      <c r="CL12" s="103" t="s">
        <v>1324</v>
      </c>
      <c r="CM12" s="103"/>
      <c r="CN12" s="103"/>
      <c r="CO12" s="103" t="s">
        <v>380</v>
      </c>
      <c r="CP12" s="103"/>
      <c r="CQ12" s="103"/>
      <c r="CR12" s="134" t="s">
        <v>383</v>
      </c>
      <c r="CS12" s="134"/>
      <c r="CT12" s="134"/>
      <c r="CU12" s="103" t="s">
        <v>386</v>
      </c>
      <c r="CV12" s="103"/>
      <c r="CW12" s="103"/>
      <c r="CX12" s="103" t="s">
        <v>388</v>
      </c>
      <c r="CY12" s="103"/>
      <c r="CZ12" s="103"/>
      <c r="DA12" s="103" t="s">
        <v>392</v>
      </c>
      <c r="DB12" s="103"/>
      <c r="DC12" s="103"/>
      <c r="DD12" s="134" t="s">
        <v>396</v>
      </c>
      <c r="DE12" s="134"/>
      <c r="DF12" s="134"/>
      <c r="DG12" s="134" t="s">
        <v>398</v>
      </c>
      <c r="DH12" s="134"/>
      <c r="DI12" s="134"/>
      <c r="DJ12" s="134" t="s">
        <v>402</v>
      </c>
      <c r="DK12" s="134"/>
      <c r="DL12" s="134"/>
      <c r="DM12" s="134" t="s">
        <v>406</v>
      </c>
      <c r="DN12" s="134"/>
      <c r="DO12" s="134"/>
      <c r="DP12" s="134" t="s">
        <v>410</v>
      </c>
      <c r="DQ12" s="134"/>
      <c r="DR12" s="134"/>
      <c r="DS12" s="134" t="s">
        <v>413</v>
      </c>
      <c r="DT12" s="134"/>
      <c r="DU12" s="134"/>
      <c r="DV12" s="134" t="s">
        <v>416</v>
      </c>
      <c r="DW12" s="134"/>
      <c r="DX12" s="134"/>
      <c r="DY12" s="134" t="s">
        <v>420</v>
      </c>
      <c r="DZ12" s="134"/>
      <c r="EA12" s="134"/>
      <c r="EB12" s="134" t="s">
        <v>422</v>
      </c>
      <c r="EC12" s="134"/>
      <c r="ED12" s="134"/>
      <c r="EE12" s="134" t="s">
        <v>1022</v>
      </c>
      <c r="EF12" s="134"/>
      <c r="EG12" s="134"/>
      <c r="EH12" s="134" t="s">
        <v>424</v>
      </c>
      <c r="EI12" s="134"/>
      <c r="EJ12" s="134"/>
      <c r="EK12" s="134" t="s">
        <v>426</v>
      </c>
      <c r="EL12" s="134"/>
      <c r="EM12" s="134"/>
      <c r="EN12" s="134" t="s">
        <v>1031</v>
      </c>
      <c r="EO12" s="134"/>
      <c r="EP12" s="134"/>
      <c r="EQ12" s="134" t="s">
        <v>1033</v>
      </c>
      <c r="ER12" s="134"/>
      <c r="ES12" s="134"/>
      <c r="ET12" s="134" t="s">
        <v>428</v>
      </c>
      <c r="EU12" s="134"/>
      <c r="EV12" s="134"/>
      <c r="EW12" s="134" t="s">
        <v>429</v>
      </c>
      <c r="EX12" s="134"/>
      <c r="EY12" s="134"/>
      <c r="EZ12" s="134" t="s">
        <v>1037</v>
      </c>
      <c r="FA12" s="134"/>
      <c r="FB12" s="134"/>
      <c r="FC12" s="134" t="s">
        <v>1041</v>
      </c>
      <c r="FD12" s="134"/>
      <c r="FE12" s="134"/>
      <c r="FF12" s="134" t="s">
        <v>1043</v>
      </c>
      <c r="FG12" s="134"/>
      <c r="FH12" s="134"/>
      <c r="FI12" s="134" t="s">
        <v>1047</v>
      </c>
      <c r="FJ12" s="134"/>
      <c r="FK12" s="134"/>
    </row>
    <row r="13" spans="1:254" ht="180.75" x14ac:dyDescent="0.25">
      <c r="A13" s="107"/>
      <c r="B13" s="107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1380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1" t="s">
        <v>276</v>
      </c>
      <c r="B39" s="10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5" t="s">
        <v>838</v>
      </c>
      <c r="B40" s="10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6" t="s">
        <v>809</v>
      </c>
      <c r="C42" s="97"/>
      <c r="D42" s="97"/>
      <c r="E42" s="98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1" t="s">
        <v>56</v>
      </c>
      <c r="E47" s="122"/>
      <c r="F47" s="123" t="s">
        <v>3</v>
      </c>
      <c r="G47" s="124"/>
      <c r="H47" s="125" t="s">
        <v>329</v>
      </c>
      <c r="I47" s="126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1" t="s">
        <v>157</v>
      </c>
      <c r="E56" s="122"/>
      <c r="F56" s="121" t="s">
        <v>115</v>
      </c>
      <c r="G56" s="122"/>
      <c r="H56" s="125" t="s">
        <v>172</v>
      </c>
      <c r="I56" s="126"/>
      <c r="J56" s="120" t="s">
        <v>184</v>
      </c>
      <c r="K56" s="120"/>
      <c r="L56" s="120" t="s">
        <v>116</v>
      </c>
      <c r="M56" s="120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9" t="s">
        <v>836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0" t="s">
        <v>1376</v>
      </c>
      <c r="GR2" s="110"/>
      <c r="II2" s="110" t="s">
        <v>1389</v>
      </c>
      <c r="IJ2" s="110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8" t="s">
        <v>1393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 t="s">
        <v>2</v>
      </c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9" t="s">
        <v>87</v>
      </c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 t="s">
        <v>114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 t="s">
        <v>1392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</row>
    <row r="5" spans="1:254" ht="13.5" customHeight="1" x14ac:dyDescent="0.25">
      <c r="A5" s="165" t="s">
        <v>0</v>
      </c>
      <c r="B5" s="165" t="s">
        <v>1</v>
      </c>
      <c r="C5" s="168" t="s">
        <v>1382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40" t="s">
        <v>1383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40" t="s">
        <v>3</v>
      </c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4"/>
      <c r="BE5" s="140" t="s">
        <v>329</v>
      </c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4"/>
      <c r="BW5" s="140" t="s">
        <v>330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4"/>
      <c r="CO5" s="140" t="s">
        <v>157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4"/>
      <c r="DG5" s="150" t="s">
        <v>115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2"/>
      <c r="DY5" s="147" t="s">
        <v>172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9"/>
      <c r="EQ5" s="147" t="s">
        <v>184</v>
      </c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9"/>
      <c r="FI5" s="147" t="s">
        <v>116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9"/>
      <c r="GA5" s="127" t="s">
        <v>1396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6"/>
      <c r="B6" s="166"/>
      <c r="C6" s="171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6"/>
      <c r="B7" s="166"/>
      <c r="C7" s="171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6"/>
      <c r="B8" s="166"/>
      <c r="C8" s="171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6"/>
      <c r="B9" s="166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6"/>
      <c r="B10" s="166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6"/>
      <c r="B11" s="166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44" t="s">
        <v>444</v>
      </c>
      <c r="AN11" s="145"/>
      <c r="AO11" s="146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44" t="s">
        <v>493</v>
      </c>
      <c r="BF11" s="145"/>
      <c r="BG11" s="146"/>
      <c r="BH11" s="144" t="s">
        <v>450</v>
      </c>
      <c r="BI11" s="145"/>
      <c r="BJ11" s="146"/>
      <c r="BK11" s="135" t="s">
        <v>451</v>
      </c>
      <c r="BL11" s="136"/>
      <c r="BM11" s="137"/>
      <c r="BN11" s="135" t="s">
        <v>452</v>
      </c>
      <c r="BO11" s="136"/>
      <c r="BP11" s="137"/>
      <c r="BQ11" s="144" t="s">
        <v>453</v>
      </c>
      <c r="BR11" s="145"/>
      <c r="BS11" s="146"/>
      <c r="BT11" s="135" t="s">
        <v>454</v>
      </c>
      <c r="BU11" s="136"/>
      <c r="BV11" s="137"/>
      <c r="BW11" s="144" t="s">
        <v>455</v>
      </c>
      <c r="BX11" s="145"/>
      <c r="BY11" s="146"/>
      <c r="BZ11" s="144" t="s">
        <v>456</v>
      </c>
      <c r="CA11" s="145"/>
      <c r="CB11" s="146"/>
      <c r="CC11" s="144" t="s">
        <v>494</v>
      </c>
      <c r="CD11" s="145"/>
      <c r="CE11" s="146"/>
      <c r="CF11" s="144" t="s">
        <v>457</v>
      </c>
      <c r="CG11" s="145"/>
      <c r="CH11" s="146"/>
      <c r="CI11" s="144" t="s">
        <v>458</v>
      </c>
      <c r="CJ11" s="145"/>
      <c r="CK11" s="146"/>
      <c r="CL11" s="144" t="s">
        <v>459</v>
      </c>
      <c r="CM11" s="145"/>
      <c r="CN11" s="146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6"/>
      <c r="B12" s="166"/>
      <c r="C12" s="158" t="s">
        <v>1051</v>
      </c>
      <c r="D12" s="159"/>
      <c r="E12" s="160"/>
      <c r="F12" s="158" t="s">
        <v>1054</v>
      </c>
      <c r="G12" s="159"/>
      <c r="H12" s="160"/>
      <c r="I12" s="158" t="s">
        <v>1057</v>
      </c>
      <c r="J12" s="159"/>
      <c r="K12" s="160"/>
      <c r="L12" s="158" t="s">
        <v>536</v>
      </c>
      <c r="M12" s="159"/>
      <c r="N12" s="160"/>
      <c r="O12" s="158" t="s">
        <v>1060</v>
      </c>
      <c r="P12" s="159"/>
      <c r="Q12" s="160"/>
      <c r="R12" s="158" t="s">
        <v>1063</v>
      </c>
      <c r="S12" s="159"/>
      <c r="T12" s="160"/>
      <c r="U12" s="158" t="s">
        <v>1067</v>
      </c>
      <c r="V12" s="159"/>
      <c r="W12" s="160"/>
      <c r="X12" s="158" t="s">
        <v>537</v>
      </c>
      <c r="Y12" s="159"/>
      <c r="Z12" s="160"/>
      <c r="AA12" s="158" t="s">
        <v>538</v>
      </c>
      <c r="AB12" s="159"/>
      <c r="AC12" s="160"/>
      <c r="AD12" s="158" t="s">
        <v>539</v>
      </c>
      <c r="AE12" s="159"/>
      <c r="AF12" s="160"/>
      <c r="AG12" s="158" t="s">
        <v>1072</v>
      </c>
      <c r="AH12" s="159"/>
      <c r="AI12" s="160"/>
      <c r="AJ12" s="158" t="s">
        <v>540</v>
      </c>
      <c r="AK12" s="159"/>
      <c r="AL12" s="160"/>
      <c r="AM12" s="158" t="s">
        <v>541</v>
      </c>
      <c r="AN12" s="159"/>
      <c r="AO12" s="160"/>
      <c r="AP12" s="158" t="s">
        <v>542</v>
      </c>
      <c r="AQ12" s="159"/>
      <c r="AR12" s="160"/>
      <c r="AS12" s="158" t="s">
        <v>1075</v>
      </c>
      <c r="AT12" s="159"/>
      <c r="AU12" s="160"/>
      <c r="AV12" s="158" t="s">
        <v>1325</v>
      </c>
      <c r="AW12" s="159"/>
      <c r="AX12" s="160"/>
      <c r="AY12" s="158" t="s">
        <v>543</v>
      </c>
      <c r="AZ12" s="159"/>
      <c r="BA12" s="160"/>
      <c r="BB12" s="158" t="s">
        <v>527</v>
      </c>
      <c r="BC12" s="159"/>
      <c r="BD12" s="160"/>
      <c r="BE12" s="158" t="s">
        <v>544</v>
      </c>
      <c r="BF12" s="159"/>
      <c r="BG12" s="160"/>
      <c r="BH12" s="158" t="s">
        <v>1081</v>
      </c>
      <c r="BI12" s="159"/>
      <c r="BJ12" s="160"/>
      <c r="BK12" s="158" t="s">
        <v>545</v>
      </c>
      <c r="BL12" s="159"/>
      <c r="BM12" s="160"/>
      <c r="BN12" s="158" t="s">
        <v>546</v>
      </c>
      <c r="BO12" s="159"/>
      <c r="BP12" s="160"/>
      <c r="BQ12" s="158" t="s">
        <v>547</v>
      </c>
      <c r="BR12" s="159"/>
      <c r="BS12" s="160"/>
      <c r="BT12" s="158" t="s">
        <v>548</v>
      </c>
      <c r="BU12" s="159"/>
      <c r="BV12" s="160"/>
      <c r="BW12" s="158" t="s">
        <v>1088</v>
      </c>
      <c r="BX12" s="159"/>
      <c r="BY12" s="160"/>
      <c r="BZ12" s="158" t="s">
        <v>555</v>
      </c>
      <c r="CA12" s="159"/>
      <c r="CB12" s="160"/>
      <c r="CC12" s="158" t="s">
        <v>1092</v>
      </c>
      <c r="CD12" s="159"/>
      <c r="CE12" s="160"/>
      <c r="CF12" s="158" t="s">
        <v>556</v>
      </c>
      <c r="CG12" s="159"/>
      <c r="CH12" s="160"/>
      <c r="CI12" s="158" t="s">
        <v>557</v>
      </c>
      <c r="CJ12" s="159"/>
      <c r="CK12" s="160"/>
      <c r="CL12" s="158" t="s">
        <v>558</v>
      </c>
      <c r="CM12" s="159"/>
      <c r="CN12" s="160"/>
      <c r="CO12" s="155" t="s">
        <v>600</v>
      </c>
      <c r="CP12" s="156"/>
      <c r="CQ12" s="157"/>
      <c r="CR12" s="155" t="s">
        <v>597</v>
      </c>
      <c r="CS12" s="156"/>
      <c r="CT12" s="157"/>
      <c r="CU12" s="155" t="s">
        <v>601</v>
      </c>
      <c r="CV12" s="156"/>
      <c r="CW12" s="157"/>
      <c r="CX12" s="155" t="s">
        <v>598</v>
      </c>
      <c r="CY12" s="156"/>
      <c r="CZ12" s="157"/>
      <c r="DA12" s="155" t="s">
        <v>599</v>
      </c>
      <c r="DB12" s="156"/>
      <c r="DC12" s="157"/>
      <c r="DD12" s="155" t="s">
        <v>1104</v>
      </c>
      <c r="DE12" s="156"/>
      <c r="DF12" s="157"/>
      <c r="DG12" s="155" t="s">
        <v>1107</v>
      </c>
      <c r="DH12" s="156"/>
      <c r="DI12" s="157"/>
      <c r="DJ12" s="155" t="s">
        <v>602</v>
      </c>
      <c r="DK12" s="156"/>
      <c r="DL12" s="157"/>
      <c r="DM12" s="155" t="s">
        <v>1111</v>
      </c>
      <c r="DN12" s="156"/>
      <c r="DO12" s="157"/>
      <c r="DP12" s="155" t="s">
        <v>603</v>
      </c>
      <c r="DQ12" s="156"/>
      <c r="DR12" s="157"/>
      <c r="DS12" s="155" t="s">
        <v>604</v>
      </c>
      <c r="DT12" s="156"/>
      <c r="DU12" s="157"/>
      <c r="DV12" s="155" t="s">
        <v>1119</v>
      </c>
      <c r="DW12" s="156"/>
      <c r="DX12" s="157"/>
      <c r="DY12" s="155" t="s">
        <v>605</v>
      </c>
      <c r="DZ12" s="156"/>
      <c r="EA12" s="157"/>
      <c r="EB12" s="155" t="s">
        <v>606</v>
      </c>
      <c r="EC12" s="156"/>
      <c r="ED12" s="157"/>
      <c r="EE12" s="155" t="s">
        <v>607</v>
      </c>
      <c r="EF12" s="156"/>
      <c r="EG12" s="157"/>
      <c r="EH12" s="155" t="s">
        <v>608</v>
      </c>
      <c r="EI12" s="156"/>
      <c r="EJ12" s="157"/>
      <c r="EK12" s="161" t="s">
        <v>609</v>
      </c>
      <c r="EL12" s="162"/>
      <c r="EM12" s="163"/>
      <c r="EN12" s="155" t="s">
        <v>1130</v>
      </c>
      <c r="EO12" s="156"/>
      <c r="EP12" s="157"/>
      <c r="EQ12" s="155" t="s">
        <v>610</v>
      </c>
      <c r="ER12" s="156"/>
      <c r="ES12" s="157"/>
      <c r="ET12" s="155" t="s">
        <v>611</v>
      </c>
      <c r="EU12" s="156"/>
      <c r="EV12" s="157"/>
      <c r="EW12" s="155" t="s">
        <v>1136</v>
      </c>
      <c r="EX12" s="156"/>
      <c r="EY12" s="157"/>
      <c r="EZ12" s="155" t="s">
        <v>613</v>
      </c>
      <c r="FA12" s="156"/>
      <c r="FB12" s="157"/>
      <c r="FC12" s="155" t="s">
        <v>614</v>
      </c>
      <c r="FD12" s="156"/>
      <c r="FE12" s="157"/>
      <c r="FF12" s="155" t="s">
        <v>612</v>
      </c>
      <c r="FG12" s="156"/>
      <c r="FH12" s="157"/>
      <c r="FI12" s="155" t="s">
        <v>1141</v>
      </c>
      <c r="FJ12" s="156"/>
      <c r="FK12" s="157"/>
      <c r="FL12" s="155" t="s">
        <v>615</v>
      </c>
      <c r="FM12" s="156"/>
      <c r="FN12" s="157"/>
      <c r="FO12" s="155" t="s">
        <v>1145</v>
      </c>
      <c r="FP12" s="156"/>
      <c r="FQ12" s="157"/>
      <c r="FR12" s="155" t="s">
        <v>617</v>
      </c>
      <c r="FS12" s="156"/>
      <c r="FT12" s="157"/>
      <c r="FU12" s="161" t="s">
        <v>1328</v>
      </c>
      <c r="FV12" s="162"/>
      <c r="FW12" s="163"/>
      <c r="FX12" s="155" t="s">
        <v>1329</v>
      </c>
      <c r="FY12" s="156"/>
      <c r="FZ12" s="157"/>
      <c r="GA12" s="155" t="s">
        <v>621</v>
      </c>
      <c r="GB12" s="156"/>
      <c r="GC12" s="157"/>
      <c r="GD12" s="155" t="s">
        <v>1151</v>
      </c>
      <c r="GE12" s="156"/>
      <c r="GF12" s="157"/>
      <c r="GG12" s="155" t="s">
        <v>624</v>
      </c>
      <c r="GH12" s="156"/>
      <c r="GI12" s="157"/>
      <c r="GJ12" s="155" t="s">
        <v>1157</v>
      </c>
      <c r="GK12" s="156"/>
      <c r="GL12" s="157"/>
      <c r="GM12" s="155" t="s">
        <v>1161</v>
      </c>
      <c r="GN12" s="156"/>
      <c r="GO12" s="157"/>
      <c r="GP12" s="155" t="s">
        <v>1330</v>
      </c>
      <c r="GQ12" s="156"/>
      <c r="GR12" s="157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7"/>
      <c r="B13" s="167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1" t="s">
        <v>276</v>
      </c>
      <c r="B39" s="102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05" t="s">
        <v>841</v>
      </c>
      <c r="B40" s="106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7" t="s">
        <v>809</v>
      </c>
      <c r="C42" s="177"/>
      <c r="D42" s="177"/>
      <c r="E42" s="177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4" t="s">
        <v>56</v>
      </c>
      <c r="E47" s="164"/>
      <c r="F47" s="123" t="s">
        <v>3</v>
      </c>
      <c r="G47" s="124"/>
      <c r="H47" s="125" t="s">
        <v>329</v>
      </c>
      <c r="I47" s="126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4" t="s">
        <v>157</v>
      </c>
      <c r="E56" s="164"/>
      <c r="F56" s="121" t="s">
        <v>115</v>
      </c>
      <c r="G56" s="122"/>
      <c r="H56" s="125" t="s">
        <v>172</v>
      </c>
      <c r="I56" s="126"/>
      <c r="J56" s="120" t="s">
        <v>184</v>
      </c>
      <c r="K56" s="120"/>
      <c r="L56" s="120" t="s">
        <v>116</v>
      </c>
      <c r="M56" s="120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0" t="s">
        <v>1376</v>
      </c>
      <c r="IT2" s="110"/>
      <c r="KK2" s="110" t="s">
        <v>1389</v>
      </c>
      <c r="KL2" s="110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1394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25">
      <c r="A4" s="165" t="s">
        <v>0</v>
      </c>
      <c r="B4" s="165" t="s">
        <v>1</v>
      </c>
      <c r="C4" s="179" t="s">
        <v>1390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1391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94" t="s">
        <v>1395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6"/>
      <c r="B5" s="166"/>
      <c r="C5" s="117" t="s">
        <v>1382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 t="s">
        <v>1383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09" t="s">
        <v>713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329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17" t="s">
        <v>330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 t="s">
        <v>157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 t="s">
        <v>115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5" t="s">
        <v>172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184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 t="s">
        <v>116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09" t="s">
        <v>1388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</row>
    <row r="6" spans="1:299" ht="4.1500000000000004" hidden="1" customHeight="1" x14ac:dyDescent="0.25">
      <c r="A6" s="166"/>
      <c r="B6" s="166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</row>
    <row r="7" spans="1:299" ht="16.149999999999999" hidden="1" customHeight="1" x14ac:dyDescent="0.25">
      <c r="A7" s="166"/>
      <c r="B7" s="16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</row>
    <row r="8" spans="1:299" ht="17.45" hidden="1" customHeight="1" x14ac:dyDescent="0.25">
      <c r="A8" s="166"/>
      <c r="B8" s="16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</row>
    <row r="9" spans="1:299" ht="18" hidden="1" customHeight="1" x14ac:dyDescent="0.25">
      <c r="A9" s="166"/>
      <c r="B9" s="16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</row>
    <row r="10" spans="1:299" ht="30" hidden="1" customHeight="1" x14ac:dyDescent="0.25">
      <c r="A10" s="166"/>
      <c r="B10" s="166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</row>
    <row r="11" spans="1:299" ht="15.75" x14ac:dyDescent="0.25">
      <c r="A11" s="166"/>
      <c r="B11" s="166"/>
      <c r="C11" s="104" t="s">
        <v>629</v>
      </c>
      <c r="D11" s="104" t="s">
        <v>5</v>
      </c>
      <c r="E11" s="104" t="s">
        <v>6</v>
      </c>
      <c r="F11" s="104" t="s">
        <v>630</v>
      </c>
      <c r="G11" s="104" t="s">
        <v>7</v>
      </c>
      <c r="H11" s="104" t="s">
        <v>8</v>
      </c>
      <c r="I11" s="104" t="s">
        <v>631</v>
      </c>
      <c r="J11" s="104" t="s">
        <v>9</v>
      </c>
      <c r="K11" s="104" t="s">
        <v>10</v>
      </c>
      <c r="L11" s="104" t="s">
        <v>703</v>
      </c>
      <c r="M11" s="104" t="s">
        <v>9</v>
      </c>
      <c r="N11" s="104" t="s">
        <v>10</v>
      </c>
      <c r="O11" s="104" t="s">
        <v>632</v>
      </c>
      <c r="P11" s="104" t="s">
        <v>11</v>
      </c>
      <c r="Q11" s="104" t="s">
        <v>4</v>
      </c>
      <c r="R11" s="104" t="s">
        <v>633</v>
      </c>
      <c r="S11" s="104" t="s">
        <v>6</v>
      </c>
      <c r="T11" s="104" t="s">
        <v>12</v>
      </c>
      <c r="U11" s="104" t="s">
        <v>634</v>
      </c>
      <c r="V11" s="104" t="s">
        <v>6</v>
      </c>
      <c r="W11" s="104" t="s">
        <v>12</v>
      </c>
      <c r="X11" s="104" t="s">
        <v>635</v>
      </c>
      <c r="Y11" s="104"/>
      <c r="Z11" s="104"/>
      <c r="AA11" s="104" t="s">
        <v>636</v>
      </c>
      <c r="AB11" s="104"/>
      <c r="AC11" s="104"/>
      <c r="AD11" s="104" t="s">
        <v>637</v>
      </c>
      <c r="AE11" s="104"/>
      <c r="AF11" s="104"/>
      <c r="AG11" s="104" t="s">
        <v>704</v>
      </c>
      <c r="AH11" s="104"/>
      <c r="AI11" s="104"/>
      <c r="AJ11" s="104" t="s">
        <v>638</v>
      </c>
      <c r="AK11" s="104"/>
      <c r="AL11" s="104"/>
      <c r="AM11" s="104" t="s">
        <v>639</v>
      </c>
      <c r="AN11" s="104"/>
      <c r="AO11" s="104"/>
      <c r="AP11" s="116" t="s">
        <v>640</v>
      </c>
      <c r="AQ11" s="116"/>
      <c r="AR11" s="116"/>
      <c r="AS11" s="104" t="s">
        <v>641</v>
      </c>
      <c r="AT11" s="104"/>
      <c r="AU11" s="104"/>
      <c r="AV11" s="104" t="s">
        <v>642</v>
      </c>
      <c r="AW11" s="104"/>
      <c r="AX11" s="104"/>
      <c r="AY11" s="104" t="s">
        <v>643</v>
      </c>
      <c r="AZ11" s="104"/>
      <c r="BA11" s="104"/>
      <c r="BB11" s="104" t="s">
        <v>644</v>
      </c>
      <c r="BC11" s="104"/>
      <c r="BD11" s="104"/>
      <c r="BE11" s="104" t="s">
        <v>645</v>
      </c>
      <c r="BF11" s="104"/>
      <c r="BG11" s="104"/>
      <c r="BH11" s="116" t="s">
        <v>646</v>
      </c>
      <c r="BI11" s="116"/>
      <c r="BJ11" s="116"/>
      <c r="BK11" s="116" t="s">
        <v>705</v>
      </c>
      <c r="BL11" s="116"/>
      <c r="BM11" s="116"/>
      <c r="BN11" s="104" t="s">
        <v>647</v>
      </c>
      <c r="BO11" s="104"/>
      <c r="BP11" s="104"/>
      <c r="BQ11" s="104" t="s">
        <v>648</v>
      </c>
      <c r="BR11" s="104"/>
      <c r="BS11" s="104"/>
      <c r="BT11" s="116" t="s">
        <v>649</v>
      </c>
      <c r="BU11" s="116"/>
      <c r="BV11" s="116"/>
      <c r="BW11" s="104" t="s">
        <v>650</v>
      </c>
      <c r="BX11" s="104"/>
      <c r="BY11" s="104"/>
      <c r="BZ11" s="104" t="s">
        <v>651</v>
      </c>
      <c r="CA11" s="104"/>
      <c r="CB11" s="104"/>
      <c r="CC11" s="104" t="s">
        <v>652</v>
      </c>
      <c r="CD11" s="104"/>
      <c r="CE11" s="104"/>
      <c r="CF11" s="104" t="s">
        <v>653</v>
      </c>
      <c r="CG11" s="104"/>
      <c r="CH11" s="104"/>
      <c r="CI11" s="104" t="s">
        <v>654</v>
      </c>
      <c r="CJ11" s="104"/>
      <c r="CK11" s="104"/>
      <c r="CL11" s="104" t="s">
        <v>655</v>
      </c>
      <c r="CM11" s="104"/>
      <c r="CN11" s="104"/>
      <c r="CO11" s="104" t="s">
        <v>706</v>
      </c>
      <c r="CP11" s="104"/>
      <c r="CQ11" s="104"/>
      <c r="CR11" s="104" t="s">
        <v>656</v>
      </c>
      <c r="CS11" s="104"/>
      <c r="CT11" s="104"/>
      <c r="CU11" s="104" t="s">
        <v>657</v>
      </c>
      <c r="CV11" s="104"/>
      <c r="CW11" s="104"/>
      <c r="CX11" s="104" t="s">
        <v>658</v>
      </c>
      <c r="CY11" s="104"/>
      <c r="CZ11" s="104"/>
      <c r="DA11" s="104" t="s">
        <v>659</v>
      </c>
      <c r="DB11" s="104"/>
      <c r="DC11" s="104"/>
      <c r="DD11" s="116" t="s">
        <v>660</v>
      </c>
      <c r="DE11" s="116"/>
      <c r="DF11" s="116"/>
      <c r="DG11" s="116" t="s">
        <v>661</v>
      </c>
      <c r="DH11" s="116"/>
      <c r="DI11" s="116"/>
      <c r="DJ11" s="116" t="s">
        <v>662</v>
      </c>
      <c r="DK11" s="116"/>
      <c r="DL11" s="116"/>
      <c r="DM11" s="116" t="s">
        <v>707</v>
      </c>
      <c r="DN11" s="116"/>
      <c r="DO11" s="116"/>
      <c r="DP11" s="116" t="s">
        <v>663</v>
      </c>
      <c r="DQ11" s="116"/>
      <c r="DR11" s="116"/>
      <c r="DS11" s="116" t="s">
        <v>664</v>
      </c>
      <c r="DT11" s="116"/>
      <c r="DU11" s="116"/>
      <c r="DV11" s="116" t="s">
        <v>665</v>
      </c>
      <c r="DW11" s="116"/>
      <c r="DX11" s="116"/>
      <c r="DY11" s="116" t="s">
        <v>666</v>
      </c>
      <c r="DZ11" s="116"/>
      <c r="EA11" s="116"/>
      <c r="EB11" s="116" t="s">
        <v>667</v>
      </c>
      <c r="EC11" s="116"/>
      <c r="ED11" s="116"/>
      <c r="EE11" s="116" t="s">
        <v>668</v>
      </c>
      <c r="EF11" s="116"/>
      <c r="EG11" s="116"/>
      <c r="EH11" s="116" t="s">
        <v>708</v>
      </c>
      <c r="EI11" s="116"/>
      <c r="EJ11" s="116"/>
      <c r="EK11" s="116" t="s">
        <v>669</v>
      </c>
      <c r="EL11" s="116"/>
      <c r="EM11" s="116"/>
      <c r="EN11" s="116" t="s">
        <v>670</v>
      </c>
      <c r="EO11" s="116"/>
      <c r="EP11" s="116"/>
      <c r="EQ11" s="116" t="s">
        <v>671</v>
      </c>
      <c r="ER11" s="116"/>
      <c r="ES11" s="116"/>
      <c r="ET11" s="116" t="s">
        <v>672</v>
      </c>
      <c r="EU11" s="116"/>
      <c r="EV11" s="116"/>
      <c r="EW11" s="116" t="s">
        <v>673</v>
      </c>
      <c r="EX11" s="116"/>
      <c r="EY11" s="116"/>
      <c r="EZ11" s="116" t="s">
        <v>674</v>
      </c>
      <c r="FA11" s="116"/>
      <c r="FB11" s="116"/>
      <c r="FC11" s="116" t="s">
        <v>675</v>
      </c>
      <c r="FD11" s="116"/>
      <c r="FE11" s="116"/>
      <c r="FF11" s="116" t="s">
        <v>676</v>
      </c>
      <c r="FG11" s="116"/>
      <c r="FH11" s="116"/>
      <c r="FI11" s="116" t="s">
        <v>677</v>
      </c>
      <c r="FJ11" s="116"/>
      <c r="FK11" s="116"/>
      <c r="FL11" s="116" t="s">
        <v>709</v>
      </c>
      <c r="FM11" s="116"/>
      <c r="FN11" s="116"/>
      <c r="FO11" s="116" t="s">
        <v>678</v>
      </c>
      <c r="FP11" s="116"/>
      <c r="FQ11" s="116"/>
      <c r="FR11" s="116" t="s">
        <v>679</v>
      </c>
      <c r="FS11" s="116"/>
      <c r="FT11" s="116"/>
      <c r="FU11" s="116" t="s">
        <v>680</v>
      </c>
      <c r="FV11" s="116"/>
      <c r="FW11" s="116"/>
      <c r="FX11" s="116" t="s">
        <v>681</v>
      </c>
      <c r="FY11" s="116"/>
      <c r="FZ11" s="116"/>
      <c r="GA11" s="116" t="s">
        <v>682</v>
      </c>
      <c r="GB11" s="116"/>
      <c r="GC11" s="116"/>
      <c r="GD11" s="116" t="s">
        <v>683</v>
      </c>
      <c r="GE11" s="116"/>
      <c r="GF11" s="116"/>
      <c r="GG11" s="116" t="s">
        <v>684</v>
      </c>
      <c r="GH11" s="116"/>
      <c r="GI11" s="116"/>
      <c r="GJ11" s="116" t="s">
        <v>685</v>
      </c>
      <c r="GK11" s="116"/>
      <c r="GL11" s="116"/>
      <c r="GM11" s="116" t="s">
        <v>686</v>
      </c>
      <c r="GN11" s="116"/>
      <c r="GO11" s="116"/>
      <c r="GP11" s="116" t="s">
        <v>710</v>
      </c>
      <c r="GQ11" s="116"/>
      <c r="GR11" s="116"/>
      <c r="GS11" s="116" t="s">
        <v>687</v>
      </c>
      <c r="GT11" s="116"/>
      <c r="GU11" s="116"/>
      <c r="GV11" s="116" t="s">
        <v>688</v>
      </c>
      <c r="GW11" s="116"/>
      <c r="GX11" s="116"/>
      <c r="GY11" s="116" t="s">
        <v>689</v>
      </c>
      <c r="GZ11" s="116"/>
      <c r="HA11" s="116"/>
      <c r="HB11" s="116" t="s">
        <v>690</v>
      </c>
      <c r="HC11" s="116"/>
      <c r="HD11" s="116"/>
      <c r="HE11" s="116" t="s">
        <v>691</v>
      </c>
      <c r="HF11" s="116"/>
      <c r="HG11" s="116"/>
      <c r="HH11" s="116" t="s">
        <v>692</v>
      </c>
      <c r="HI11" s="116"/>
      <c r="HJ11" s="116"/>
      <c r="HK11" s="116" t="s">
        <v>693</v>
      </c>
      <c r="HL11" s="116"/>
      <c r="HM11" s="116"/>
      <c r="HN11" s="116" t="s">
        <v>694</v>
      </c>
      <c r="HO11" s="116"/>
      <c r="HP11" s="116"/>
      <c r="HQ11" s="116" t="s">
        <v>695</v>
      </c>
      <c r="HR11" s="116"/>
      <c r="HS11" s="116"/>
      <c r="HT11" s="116" t="s">
        <v>711</v>
      </c>
      <c r="HU11" s="116"/>
      <c r="HV11" s="116"/>
      <c r="HW11" s="116" t="s">
        <v>696</v>
      </c>
      <c r="HX11" s="116"/>
      <c r="HY11" s="116"/>
      <c r="HZ11" s="116" t="s">
        <v>697</v>
      </c>
      <c r="IA11" s="116"/>
      <c r="IB11" s="116"/>
      <c r="IC11" s="116" t="s">
        <v>698</v>
      </c>
      <c r="ID11" s="116"/>
      <c r="IE11" s="116"/>
      <c r="IF11" s="116" t="s">
        <v>699</v>
      </c>
      <c r="IG11" s="116"/>
      <c r="IH11" s="116"/>
      <c r="II11" s="116" t="s">
        <v>712</v>
      </c>
      <c r="IJ11" s="116"/>
      <c r="IK11" s="116"/>
      <c r="IL11" s="116" t="s">
        <v>700</v>
      </c>
      <c r="IM11" s="116"/>
      <c r="IN11" s="116"/>
      <c r="IO11" s="116" t="s">
        <v>701</v>
      </c>
      <c r="IP11" s="116"/>
      <c r="IQ11" s="116"/>
      <c r="IR11" s="116" t="s">
        <v>702</v>
      </c>
      <c r="IS11" s="116"/>
      <c r="IT11" s="116"/>
    </row>
    <row r="12" spans="1:299" ht="93" customHeight="1" x14ac:dyDescent="0.25">
      <c r="A12" s="166"/>
      <c r="B12" s="166"/>
      <c r="C12" s="103" t="s">
        <v>1336</v>
      </c>
      <c r="D12" s="103"/>
      <c r="E12" s="103"/>
      <c r="F12" s="103" t="s">
        <v>1337</v>
      </c>
      <c r="G12" s="103"/>
      <c r="H12" s="103"/>
      <c r="I12" s="103" t="s">
        <v>1338</v>
      </c>
      <c r="J12" s="103"/>
      <c r="K12" s="103"/>
      <c r="L12" s="103" t="s">
        <v>1339</v>
      </c>
      <c r="M12" s="103"/>
      <c r="N12" s="103"/>
      <c r="O12" s="103" t="s">
        <v>1340</v>
      </c>
      <c r="P12" s="103"/>
      <c r="Q12" s="103"/>
      <c r="R12" s="103" t="s">
        <v>1341</v>
      </c>
      <c r="S12" s="103"/>
      <c r="T12" s="103"/>
      <c r="U12" s="103" t="s">
        <v>1342</v>
      </c>
      <c r="V12" s="103"/>
      <c r="W12" s="103"/>
      <c r="X12" s="103" t="s">
        <v>1343</v>
      </c>
      <c r="Y12" s="103"/>
      <c r="Z12" s="103"/>
      <c r="AA12" s="103" t="s">
        <v>1344</v>
      </c>
      <c r="AB12" s="103"/>
      <c r="AC12" s="103"/>
      <c r="AD12" s="103" t="s">
        <v>1345</v>
      </c>
      <c r="AE12" s="103"/>
      <c r="AF12" s="103"/>
      <c r="AG12" s="103" t="s">
        <v>1346</v>
      </c>
      <c r="AH12" s="103"/>
      <c r="AI12" s="103"/>
      <c r="AJ12" s="103" t="s">
        <v>1347</v>
      </c>
      <c r="AK12" s="103"/>
      <c r="AL12" s="103"/>
      <c r="AM12" s="103" t="s">
        <v>1348</v>
      </c>
      <c r="AN12" s="103"/>
      <c r="AO12" s="103"/>
      <c r="AP12" s="103" t="s">
        <v>1349</v>
      </c>
      <c r="AQ12" s="103"/>
      <c r="AR12" s="103"/>
      <c r="AS12" s="103" t="s">
        <v>1350</v>
      </c>
      <c r="AT12" s="103"/>
      <c r="AU12" s="103"/>
      <c r="AV12" s="103" t="s">
        <v>1351</v>
      </c>
      <c r="AW12" s="103"/>
      <c r="AX12" s="103"/>
      <c r="AY12" s="103" t="s">
        <v>1352</v>
      </c>
      <c r="AZ12" s="103"/>
      <c r="BA12" s="103"/>
      <c r="BB12" s="103" t="s">
        <v>1353</v>
      </c>
      <c r="BC12" s="103"/>
      <c r="BD12" s="103"/>
      <c r="BE12" s="103" t="s">
        <v>1354</v>
      </c>
      <c r="BF12" s="103"/>
      <c r="BG12" s="103"/>
      <c r="BH12" s="103" t="s">
        <v>1355</v>
      </c>
      <c r="BI12" s="103"/>
      <c r="BJ12" s="103"/>
      <c r="BK12" s="103" t="s">
        <v>1356</v>
      </c>
      <c r="BL12" s="103"/>
      <c r="BM12" s="103"/>
      <c r="BN12" s="103" t="s">
        <v>1357</v>
      </c>
      <c r="BO12" s="103"/>
      <c r="BP12" s="103"/>
      <c r="BQ12" s="103" t="s">
        <v>1358</v>
      </c>
      <c r="BR12" s="103"/>
      <c r="BS12" s="103"/>
      <c r="BT12" s="103" t="s">
        <v>1359</v>
      </c>
      <c r="BU12" s="103"/>
      <c r="BV12" s="103"/>
      <c r="BW12" s="103" t="s">
        <v>1360</v>
      </c>
      <c r="BX12" s="103"/>
      <c r="BY12" s="103"/>
      <c r="BZ12" s="103" t="s">
        <v>1197</v>
      </c>
      <c r="CA12" s="103"/>
      <c r="CB12" s="103"/>
      <c r="CC12" s="103" t="s">
        <v>1361</v>
      </c>
      <c r="CD12" s="103"/>
      <c r="CE12" s="103"/>
      <c r="CF12" s="103" t="s">
        <v>1362</v>
      </c>
      <c r="CG12" s="103"/>
      <c r="CH12" s="103"/>
      <c r="CI12" s="103" t="s">
        <v>1363</v>
      </c>
      <c r="CJ12" s="103"/>
      <c r="CK12" s="103"/>
      <c r="CL12" s="103" t="s">
        <v>1364</v>
      </c>
      <c r="CM12" s="103"/>
      <c r="CN12" s="103"/>
      <c r="CO12" s="103" t="s">
        <v>1365</v>
      </c>
      <c r="CP12" s="103"/>
      <c r="CQ12" s="103"/>
      <c r="CR12" s="103" t="s">
        <v>1366</v>
      </c>
      <c r="CS12" s="103"/>
      <c r="CT12" s="103"/>
      <c r="CU12" s="103" t="s">
        <v>1367</v>
      </c>
      <c r="CV12" s="103"/>
      <c r="CW12" s="103"/>
      <c r="CX12" s="103" t="s">
        <v>1368</v>
      </c>
      <c r="CY12" s="103"/>
      <c r="CZ12" s="103"/>
      <c r="DA12" s="103" t="s">
        <v>1369</v>
      </c>
      <c r="DB12" s="103"/>
      <c r="DC12" s="103"/>
      <c r="DD12" s="103" t="s">
        <v>1370</v>
      </c>
      <c r="DE12" s="103"/>
      <c r="DF12" s="103"/>
      <c r="DG12" s="103" t="s">
        <v>1371</v>
      </c>
      <c r="DH12" s="103"/>
      <c r="DI12" s="103"/>
      <c r="DJ12" s="134" t="s">
        <v>1372</v>
      </c>
      <c r="DK12" s="134"/>
      <c r="DL12" s="134"/>
      <c r="DM12" s="134" t="s">
        <v>1373</v>
      </c>
      <c r="DN12" s="134"/>
      <c r="DO12" s="134"/>
      <c r="DP12" s="134" t="s">
        <v>1374</v>
      </c>
      <c r="DQ12" s="134"/>
      <c r="DR12" s="134"/>
      <c r="DS12" s="134" t="s">
        <v>1375</v>
      </c>
      <c r="DT12" s="134"/>
      <c r="DU12" s="134"/>
      <c r="DV12" s="134" t="s">
        <v>743</v>
      </c>
      <c r="DW12" s="134"/>
      <c r="DX12" s="134"/>
      <c r="DY12" s="103" t="s">
        <v>759</v>
      </c>
      <c r="DZ12" s="103"/>
      <c r="EA12" s="103"/>
      <c r="EB12" s="103" t="s">
        <v>760</v>
      </c>
      <c r="EC12" s="103"/>
      <c r="ED12" s="103"/>
      <c r="EE12" s="103" t="s">
        <v>1229</v>
      </c>
      <c r="EF12" s="103"/>
      <c r="EG12" s="103"/>
      <c r="EH12" s="103" t="s">
        <v>761</v>
      </c>
      <c r="EI12" s="103"/>
      <c r="EJ12" s="103"/>
      <c r="EK12" s="103" t="s">
        <v>1332</v>
      </c>
      <c r="EL12" s="103"/>
      <c r="EM12" s="103"/>
      <c r="EN12" s="103" t="s">
        <v>764</v>
      </c>
      <c r="EO12" s="103"/>
      <c r="EP12" s="103"/>
      <c r="EQ12" s="103" t="s">
        <v>1238</v>
      </c>
      <c r="ER12" s="103"/>
      <c r="ES12" s="103"/>
      <c r="ET12" s="103" t="s">
        <v>769</v>
      </c>
      <c r="EU12" s="103"/>
      <c r="EV12" s="103"/>
      <c r="EW12" s="103" t="s">
        <v>1241</v>
      </c>
      <c r="EX12" s="103"/>
      <c r="EY12" s="103"/>
      <c r="EZ12" s="103" t="s">
        <v>1243</v>
      </c>
      <c r="FA12" s="103"/>
      <c r="FB12" s="103"/>
      <c r="FC12" s="103" t="s">
        <v>1245</v>
      </c>
      <c r="FD12" s="103"/>
      <c r="FE12" s="103"/>
      <c r="FF12" s="103" t="s">
        <v>1333</v>
      </c>
      <c r="FG12" s="103"/>
      <c r="FH12" s="103"/>
      <c r="FI12" s="103" t="s">
        <v>1248</v>
      </c>
      <c r="FJ12" s="103"/>
      <c r="FK12" s="103"/>
      <c r="FL12" s="103" t="s">
        <v>773</v>
      </c>
      <c r="FM12" s="103"/>
      <c r="FN12" s="103"/>
      <c r="FO12" s="103" t="s">
        <v>1252</v>
      </c>
      <c r="FP12" s="103"/>
      <c r="FQ12" s="103"/>
      <c r="FR12" s="103" t="s">
        <v>1255</v>
      </c>
      <c r="FS12" s="103"/>
      <c r="FT12" s="103"/>
      <c r="FU12" s="103" t="s">
        <v>1259</v>
      </c>
      <c r="FV12" s="103"/>
      <c r="FW12" s="103"/>
      <c r="FX12" s="103" t="s">
        <v>1261</v>
      </c>
      <c r="FY12" s="103"/>
      <c r="FZ12" s="103"/>
      <c r="GA12" s="134" t="s">
        <v>1264</v>
      </c>
      <c r="GB12" s="134"/>
      <c r="GC12" s="134"/>
      <c r="GD12" s="103" t="s">
        <v>778</v>
      </c>
      <c r="GE12" s="103"/>
      <c r="GF12" s="103"/>
      <c r="GG12" s="134" t="s">
        <v>1271</v>
      </c>
      <c r="GH12" s="134"/>
      <c r="GI12" s="134"/>
      <c r="GJ12" s="134" t="s">
        <v>1272</v>
      </c>
      <c r="GK12" s="134"/>
      <c r="GL12" s="134"/>
      <c r="GM12" s="134" t="s">
        <v>1274</v>
      </c>
      <c r="GN12" s="134"/>
      <c r="GO12" s="134"/>
      <c r="GP12" s="134" t="s">
        <v>1275</v>
      </c>
      <c r="GQ12" s="134"/>
      <c r="GR12" s="134"/>
      <c r="GS12" s="134" t="s">
        <v>785</v>
      </c>
      <c r="GT12" s="134"/>
      <c r="GU12" s="134"/>
      <c r="GV12" s="134" t="s">
        <v>787</v>
      </c>
      <c r="GW12" s="134"/>
      <c r="GX12" s="134"/>
      <c r="GY12" s="134" t="s">
        <v>788</v>
      </c>
      <c r="GZ12" s="134"/>
      <c r="HA12" s="134"/>
      <c r="HB12" s="103" t="s">
        <v>1282</v>
      </c>
      <c r="HC12" s="103"/>
      <c r="HD12" s="103"/>
      <c r="HE12" s="103" t="s">
        <v>1284</v>
      </c>
      <c r="HF12" s="103"/>
      <c r="HG12" s="103"/>
      <c r="HH12" s="103" t="s">
        <v>794</v>
      </c>
      <c r="HI12" s="103"/>
      <c r="HJ12" s="103"/>
      <c r="HK12" s="103" t="s">
        <v>1285</v>
      </c>
      <c r="HL12" s="103"/>
      <c r="HM12" s="103"/>
      <c r="HN12" s="103" t="s">
        <v>1288</v>
      </c>
      <c r="HO12" s="103"/>
      <c r="HP12" s="103"/>
      <c r="HQ12" s="103" t="s">
        <v>797</v>
      </c>
      <c r="HR12" s="103"/>
      <c r="HS12" s="103"/>
      <c r="HT12" s="103" t="s">
        <v>795</v>
      </c>
      <c r="HU12" s="103"/>
      <c r="HV12" s="103"/>
      <c r="HW12" s="103" t="s">
        <v>616</v>
      </c>
      <c r="HX12" s="103"/>
      <c r="HY12" s="103"/>
      <c r="HZ12" s="103" t="s">
        <v>1297</v>
      </c>
      <c r="IA12" s="103"/>
      <c r="IB12" s="103"/>
      <c r="IC12" s="103" t="s">
        <v>1301</v>
      </c>
      <c r="ID12" s="103"/>
      <c r="IE12" s="103"/>
      <c r="IF12" s="103" t="s">
        <v>800</v>
      </c>
      <c r="IG12" s="103"/>
      <c r="IH12" s="103"/>
      <c r="II12" s="103" t="s">
        <v>1306</v>
      </c>
      <c r="IJ12" s="103"/>
      <c r="IK12" s="103"/>
      <c r="IL12" s="103" t="s">
        <v>1307</v>
      </c>
      <c r="IM12" s="103"/>
      <c r="IN12" s="103"/>
      <c r="IO12" s="103" t="s">
        <v>1311</v>
      </c>
      <c r="IP12" s="103"/>
      <c r="IQ12" s="103"/>
      <c r="IR12" s="103" t="s">
        <v>1315</v>
      </c>
      <c r="IS12" s="103"/>
      <c r="IT12" s="103"/>
      <c r="KM12" s="76"/>
    </row>
    <row r="13" spans="1:299" ht="82.5" customHeight="1" x14ac:dyDescent="0.25">
      <c r="A13" s="167"/>
      <c r="B13" s="167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05" t="s">
        <v>840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81" t="s">
        <v>56</v>
      </c>
      <c r="E47" s="182"/>
      <c r="F47" s="111" t="s">
        <v>3</v>
      </c>
      <c r="G47" s="112"/>
      <c r="H47" s="113" t="s">
        <v>713</v>
      </c>
      <c r="I47" s="114"/>
      <c r="J47" s="113" t="s">
        <v>329</v>
      </c>
      <c r="K47" s="114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3" t="s">
        <v>157</v>
      </c>
      <c r="E56" s="183"/>
      <c r="F56" s="99" t="s">
        <v>115</v>
      </c>
      <c r="G56" s="100"/>
      <c r="H56" s="113" t="s">
        <v>172</v>
      </c>
      <c r="I56" s="114"/>
      <c r="J56" s="133" t="s">
        <v>184</v>
      </c>
      <c r="K56" s="133"/>
      <c r="L56" s="133" t="s">
        <v>116</v>
      </c>
      <c r="M56" s="133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abSelected="1" topLeftCell="A37" zoomScale="80" zoomScaleNormal="80" workbookViewId="0">
      <selection activeCell="O57" sqref="O57:P5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4" t="s">
        <v>1378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1379</v>
      </c>
      <c r="B2" s="7"/>
      <c r="C2" s="7" t="s">
        <v>1397</v>
      </c>
      <c r="D2" s="7"/>
      <c r="E2" s="7" t="s">
        <v>1398</v>
      </c>
      <c r="F2" s="7"/>
      <c r="G2" s="7"/>
      <c r="H2" s="7"/>
      <c r="I2" s="7" t="s">
        <v>1399</v>
      </c>
      <c r="J2" s="15"/>
      <c r="K2" s="15"/>
      <c r="L2" s="16"/>
      <c r="M2" s="7"/>
      <c r="N2" s="7"/>
      <c r="O2" s="7" t="s">
        <v>1400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0" t="s">
        <v>1376</v>
      </c>
      <c r="IT2" s="110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5" t="s">
        <v>0</v>
      </c>
      <c r="B4" s="165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118" t="s">
        <v>87</v>
      </c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93" t="s">
        <v>114</v>
      </c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5"/>
      <c r="II4" s="120" t="s">
        <v>137</v>
      </c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6"/>
      <c r="B5" s="166"/>
      <c r="C5" s="140" t="s">
        <v>1382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40" t="s">
        <v>1385</v>
      </c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4"/>
      <c r="BB5" s="140" t="s">
        <v>3</v>
      </c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4"/>
      <c r="BW5" s="109" t="s">
        <v>713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16" t="s">
        <v>329</v>
      </c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40" t="s">
        <v>330</v>
      </c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4"/>
      <c r="EH5" s="104" t="s">
        <v>157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 t="s">
        <v>115</v>
      </c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15" t="s">
        <v>172</v>
      </c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 t="s">
        <v>184</v>
      </c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85" t="s">
        <v>116</v>
      </c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7"/>
      <c r="II5" s="109" t="s">
        <v>1388</v>
      </c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6"/>
      <c r="B6" s="166"/>
      <c r="C6" s="104" t="s">
        <v>629</v>
      </c>
      <c r="D6" s="104" t="s">
        <v>5</v>
      </c>
      <c r="E6" s="104" t="s">
        <v>6</v>
      </c>
      <c r="F6" s="104" t="s">
        <v>630</v>
      </c>
      <c r="G6" s="104" t="s">
        <v>7</v>
      </c>
      <c r="H6" s="104" t="s">
        <v>8</v>
      </c>
      <c r="I6" s="104" t="s">
        <v>631</v>
      </c>
      <c r="J6" s="104" t="s">
        <v>9</v>
      </c>
      <c r="K6" s="104" t="s">
        <v>10</v>
      </c>
      <c r="L6" s="104" t="s">
        <v>703</v>
      </c>
      <c r="M6" s="104" t="s">
        <v>9</v>
      </c>
      <c r="N6" s="104" t="s">
        <v>10</v>
      </c>
      <c r="O6" s="104" t="s">
        <v>632</v>
      </c>
      <c r="P6" s="104" t="s">
        <v>11</v>
      </c>
      <c r="Q6" s="104" t="s">
        <v>4</v>
      </c>
      <c r="R6" s="104" t="s">
        <v>633</v>
      </c>
      <c r="S6" s="104" t="s">
        <v>6</v>
      </c>
      <c r="T6" s="104" t="s">
        <v>12</v>
      </c>
      <c r="U6" s="104" t="s">
        <v>634</v>
      </c>
      <c r="V6" s="104" t="s">
        <v>6</v>
      </c>
      <c r="W6" s="104" t="s">
        <v>12</v>
      </c>
      <c r="X6" s="104" t="s">
        <v>635</v>
      </c>
      <c r="Y6" s="104"/>
      <c r="Z6" s="104"/>
      <c r="AA6" s="104" t="s">
        <v>636</v>
      </c>
      <c r="AB6" s="104"/>
      <c r="AC6" s="104"/>
      <c r="AD6" s="104" t="s">
        <v>637</v>
      </c>
      <c r="AE6" s="104"/>
      <c r="AF6" s="104"/>
      <c r="AG6" s="104" t="s">
        <v>704</v>
      </c>
      <c r="AH6" s="104"/>
      <c r="AI6" s="104"/>
      <c r="AJ6" s="104" t="s">
        <v>638</v>
      </c>
      <c r="AK6" s="104"/>
      <c r="AL6" s="104"/>
      <c r="AM6" s="104" t="s">
        <v>639</v>
      </c>
      <c r="AN6" s="104"/>
      <c r="AO6" s="104"/>
      <c r="AP6" s="116" t="s">
        <v>640</v>
      </c>
      <c r="AQ6" s="116"/>
      <c r="AR6" s="116"/>
      <c r="AS6" s="104" t="s">
        <v>641</v>
      </c>
      <c r="AT6" s="104"/>
      <c r="AU6" s="104"/>
      <c r="AV6" s="104" t="s">
        <v>642</v>
      </c>
      <c r="AW6" s="104"/>
      <c r="AX6" s="104"/>
      <c r="AY6" s="104" t="s">
        <v>643</v>
      </c>
      <c r="AZ6" s="104"/>
      <c r="BA6" s="104"/>
      <c r="BB6" s="104" t="s">
        <v>644</v>
      </c>
      <c r="BC6" s="104"/>
      <c r="BD6" s="104"/>
      <c r="BE6" s="104" t="s">
        <v>645</v>
      </c>
      <c r="BF6" s="104"/>
      <c r="BG6" s="104"/>
      <c r="BH6" s="116" t="s">
        <v>646</v>
      </c>
      <c r="BI6" s="116"/>
      <c r="BJ6" s="116"/>
      <c r="BK6" s="116" t="s">
        <v>705</v>
      </c>
      <c r="BL6" s="116"/>
      <c r="BM6" s="116"/>
      <c r="BN6" s="104" t="s">
        <v>647</v>
      </c>
      <c r="BO6" s="104"/>
      <c r="BP6" s="104"/>
      <c r="BQ6" s="104" t="s">
        <v>648</v>
      </c>
      <c r="BR6" s="104"/>
      <c r="BS6" s="104"/>
      <c r="BT6" s="116" t="s">
        <v>649</v>
      </c>
      <c r="BU6" s="116"/>
      <c r="BV6" s="116"/>
      <c r="BW6" s="104" t="s">
        <v>650</v>
      </c>
      <c r="BX6" s="104"/>
      <c r="BY6" s="104"/>
      <c r="BZ6" s="104" t="s">
        <v>651</v>
      </c>
      <c r="CA6" s="104"/>
      <c r="CB6" s="104"/>
      <c r="CC6" s="104" t="s">
        <v>652</v>
      </c>
      <c r="CD6" s="104"/>
      <c r="CE6" s="104"/>
      <c r="CF6" s="104" t="s">
        <v>653</v>
      </c>
      <c r="CG6" s="104"/>
      <c r="CH6" s="104"/>
      <c r="CI6" s="104" t="s">
        <v>654</v>
      </c>
      <c r="CJ6" s="104"/>
      <c r="CK6" s="104"/>
      <c r="CL6" s="104" t="s">
        <v>655</v>
      </c>
      <c r="CM6" s="104"/>
      <c r="CN6" s="104"/>
      <c r="CO6" s="104" t="s">
        <v>706</v>
      </c>
      <c r="CP6" s="104"/>
      <c r="CQ6" s="104"/>
      <c r="CR6" s="104" t="s">
        <v>656</v>
      </c>
      <c r="CS6" s="104"/>
      <c r="CT6" s="104"/>
      <c r="CU6" s="104" t="s">
        <v>657</v>
      </c>
      <c r="CV6" s="104"/>
      <c r="CW6" s="104"/>
      <c r="CX6" s="104" t="s">
        <v>658</v>
      </c>
      <c r="CY6" s="104"/>
      <c r="CZ6" s="104"/>
      <c r="DA6" s="104" t="s">
        <v>659</v>
      </c>
      <c r="DB6" s="104"/>
      <c r="DC6" s="104"/>
      <c r="DD6" s="116" t="s">
        <v>660</v>
      </c>
      <c r="DE6" s="116"/>
      <c r="DF6" s="116"/>
      <c r="DG6" s="116" t="s">
        <v>661</v>
      </c>
      <c r="DH6" s="116"/>
      <c r="DI6" s="116"/>
      <c r="DJ6" s="116" t="s">
        <v>662</v>
      </c>
      <c r="DK6" s="116"/>
      <c r="DL6" s="116"/>
      <c r="DM6" s="116" t="s">
        <v>707</v>
      </c>
      <c r="DN6" s="116"/>
      <c r="DO6" s="116"/>
      <c r="DP6" s="116" t="s">
        <v>663</v>
      </c>
      <c r="DQ6" s="116"/>
      <c r="DR6" s="116"/>
      <c r="DS6" s="116" t="s">
        <v>664</v>
      </c>
      <c r="DT6" s="116"/>
      <c r="DU6" s="116"/>
      <c r="DV6" s="116" t="s">
        <v>665</v>
      </c>
      <c r="DW6" s="116"/>
      <c r="DX6" s="116"/>
      <c r="DY6" s="116" t="s">
        <v>666</v>
      </c>
      <c r="DZ6" s="116"/>
      <c r="EA6" s="116"/>
      <c r="EB6" s="116" t="s">
        <v>667</v>
      </c>
      <c r="EC6" s="116"/>
      <c r="ED6" s="116"/>
      <c r="EE6" s="116" t="s">
        <v>668</v>
      </c>
      <c r="EF6" s="116"/>
      <c r="EG6" s="116"/>
      <c r="EH6" s="116" t="s">
        <v>708</v>
      </c>
      <c r="EI6" s="116"/>
      <c r="EJ6" s="116"/>
      <c r="EK6" s="116" t="s">
        <v>669</v>
      </c>
      <c r="EL6" s="116"/>
      <c r="EM6" s="116"/>
      <c r="EN6" s="116" t="s">
        <v>670</v>
      </c>
      <c r="EO6" s="116"/>
      <c r="EP6" s="116"/>
      <c r="EQ6" s="116" t="s">
        <v>671</v>
      </c>
      <c r="ER6" s="116"/>
      <c r="ES6" s="116"/>
      <c r="ET6" s="116" t="s">
        <v>672</v>
      </c>
      <c r="EU6" s="116"/>
      <c r="EV6" s="116"/>
      <c r="EW6" s="116" t="s">
        <v>673</v>
      </c>
      <c r="EX6" s="116"/>
      <c r="EY6" s="116"/>
      <c r="EZ6" s="116" t="s">
        <v>674</v>
      </c>
      <c r="FA6" s="116"/>
      <c r="FB6" s="116"/>
      <c r="FC6" s="116" t="s">
        <v>675</v>
      </c>
      <c r="FD6" s="116"/>
      <c r="FE6" s="116"/>
      <c r="FF6" s="116" t="s">
        <v>676</v>
      </c>
      <c r="FG6" s="116"/>
      <c r="FH6" s="116"/>
      <c r="FI6" s="116" t="s">
        <v>677</v>
      </c>
      <c r="FJ6" s="116"/>
      <c r="FK6" s="116"/>
      <c r="FL6" s="116" t="s">
        <v>709</v>
      </c>
      <c r="FM6" s="116"/>
      <c r="FN6" s="116"/>
      <c r="FO6" s="116" t="s">
        <v>678</v>
      </c>
      <c r="FP6" s="116"/>
      <c r="FQ6" s="116"/>
      <c r="FR6" s="116" t="s">
        <v>679</v>
      </c>
      <c r="FS6" s="116"/>
      <c r="FT6" s="116"/>
      <c r="FU6" s="116" t="s">
        <v>680</v>
      </c>
      <c r="FV6" s="116"/>
      <c r="FW6" s="116"/>
      <c r="FX6" s="116" t="s">
        <v>681</v>
      </c>
      <c r="FY6" s="116"/>
      <c r="FZ6" s="116"/>
      <c r="GA6" s="116" t="s">
        <v>682</v>
      </c>
      <c r="GB6" s="116"/>
      <c r="GC6" s="116"/>
      <c r="GD6" s="116" t="s">
        <v>683</v>
      </c>
      <c r="GE6" s="116"/>
      <c r="GF6" s="116"/>
      <c r="GG6" s="116" t="s">
        <v>684</v>
      </c>
      <c r="GH6" s="116"/>
      <c r="GI6" s="116"/>
      <c r="GJ6" s="116" t="s">
        <v>685</v>
      </c>
      <c r="GK6" s="116"/>
      <c r="GL6" s="116"/>
      <c r="GM6" s="116" t="s">
        <v>686</v>
      </c>
      <c r="GN6" s="116"/>
      <c r="GO6" s="116"/>
      <c r="GP6" s="116" t="s">
        <v>710</v>
      </c>
      <c r="GQ6" s="116"/>
      <c r="GR6" s="116"/>
      <c r="GS6" s="116" t="s">
        <v>687</v>
      </c>
      <c r="GT6" s="116"/>
      <c r="GU6" s="116"/>
      <c r="GV6" s="116" t="s">
        <v>688</v>
      </c>
      <c r="GW6" s="116"/>
      <c r="GX6" s="116"/>
      <c r="GY6" s="116" t="s">
        <v>689</v>
      </c>
      <c r="GZ6" s="116"/>
      <c r="HA6" s="116"/>
      <c r="HB6" s="116" t="s">
        <v>690</v>
      </c>
      <c r="HC6" s="116"/>
      <c r="HD6" s="116"/>
      <c r="HE6" s="116" t="s">
        <v>691</v>
      </c>
      <c r="HF6" s="116"/>
      <c r="HG6" s="116"/>
      <c r="HH6" s="116" t="s">
        <v>692</v>
      </c>
      <c r="HI6" s="116"/>
      <c r="HJ6" s="116"/>
      <c r="HK6" s="116" t="s">
        <v>693</v>
      </c>
      <c r="HL6" s="116"/>
      <c r="HM6" s="116"/>
      <c r="HN6" s="116" t="s">
        <v>694</v>
      </c>
      <c r="HO6" s="116"/>
      <c r="HP6" s="116"/>
      <c r="HQ6" s="116" t="s">
        <v>695</v>
      </c>
      <c r="HR6" s="116"/>
      <c r="HS6" s="116"/>
      <c r="HT6" s="116" t="s">
        <v>711</v>
      </c>
      <c r="HU6" s="116"/>
      <c r="HV6" s="116"/>
      <c r="HW6" s="116" t="s">
        <v>696</v>
      </c>
      <c r="HX6" s="116"/>
      <c r="HY6" s="116"/>
      <c r="HZ6" s="116" t="s">
        <v>697</v>
      </c>
      <c r="IA6" s="116"/>
      <c r="IB6" s="116"/>
      <c r="IC6" s="116" t="s">
        <v>698</v>
      </c>
      <c r="ID6" s="116"/>
      <c r="IE6" s="116"/>
      <c r="IF6" s="116" t="s">
        <v>699</v>
      </c>
      <c r="IG6" s="116"/>
      <c r="IH6" s="116"/>
      <c r="II6" s="116" t="s">
        <v>712</v>
      </c>
      <c r="IJ6" s="116"/>
      <c r="IK6" s="116"/>
      <c r="IL6" s="116" t="s">
        <v>700</v>
      </c>
      <c r="IM6" s="116"/>
      <c r="IN6" s="116"/>
      <c r="IO6" s="116" t="s">
        <v>701</v>
      </c>
      <c r="IP6" s="116"/>
      <c r="IQ6" s="116"/>
      <c r="IR6" s="116" t="s">
        <v>702</v>
      </c>
      <c r="IS6" s="116"/>
      <c r="IT6" s="116"/>
    </row>
    <row r="7" spans="1:263" ht="104.25" customHeight="1" x14ac:dyDescent="0.25">
      <c r="A7" s="166"/>
      <c r="B7" s="166"/>
      <c r="C7" s="103" t="s">
        <v>1336</v>
      </c>
      <c r="D7" s="103"/>
      <c r="E7" s="103"/>
      <c r="F7" s="103" t="s">
        <v>1337</v>
      </c>
      <c r="G7" s="103"/>
      <c r="H7" s="103"/>
      <c r="I7" s="103" t="s">
        <v>1338</v>
      </c>
      <c r="J7" s="103"/>
      <c r="K7" s="103"/>
      <c r="L7" s="103" t="s">
        <v>1339</v>
      </c>
      <c r="M7" s="103"/>
      <c r="N7" s="103"/>
      <c r="O7" s="103" t="s">
        <v>1340</v>
      </c>
      <c r="P7" s="103"/>
      <c r="Q7" s="103"/>
      <c r="R7" s="103" t="s">
        <v>1341</v>
      </c>
      <c r="S7" s="103"/>
      <c r="T7" s="103"/>
      <c r="U7" s="103" t="s">
        <v>1342</v>
      </c>
      <c r="V7" s="103"/>
      <c r="W7" s="103"/>
      <c r="X7" s="103" t="s">
        <v>1343</v>
      </c>
      <c r="Y7" s="103"/>
      <c r="Z7" s="103"/>
      <c r="AA7" s="103" t="s">
        <v>1344</v>
      </c>
      <c r="AB7" s="103"/>
      <c r="AC7" s="103"/>
      <c r="AD7" s="103" t="s">
        <v>1345</v>
      </c>
      <c r="AE7" s="103"/>
      <c r="AF7" s="103"/>
      <c r="AG7" s="103" t="s">
        <v>1346</v>
      </c>
      <c r="AH7" s="103"/>
      <c r="AI7" s="103"/>
      <c r="AJ7" s="103" t="s">
        <v>1347</v>
      </c>
      <c r="AK7" s="103"/>
      <c r="AL7" s="103"/>
      <c r="AM7" s="103" t="s">
        <v>1348</v>
      </c>
      <c r="AN7" s="103"/>
      <c r="AO7" s="103"/>
      <c r="AP7" s="103" t="s">
        <v>1349</v>
      </c>
      <c r="AQ7" s="103"/>
      <c r="AR7" s="103"/>
      <c r="AS7" s="103" t="s">
        <v>1350</v>
      </c>
      <c r="AT7" s="103"/>
      <c r="AU7" s="103"/>
      <c r="AV7" s="103" t="s">
        <v>1351</v>
      </c>
      <c r="AW7" s="103"/>
      <c r="AX7" s="103"/>
      <c r="AY7" s="103" t="s">
        <v>1352</v>
      </c>
      <c r="AZ7" s="103"/>
      <c r="BA7" s="103"/>
      <c r="BB7" s="103" t="s">
        <v>1353</v>
      </c>
      <c r="BC7" s="103"/>
      <c r="BD7" s="103"/>
      <c r="BE7" s="103" t="s">
        <v>1354</v>
      </c>
      <c r="BF7" s="103"/>
      <c r="BG7" s="103"/>
      <c r="BH7" s="103" t="s">
        <v>1355</v>
      </c>
      <c r="BI7" s="103"/>
      <c r="BJ7" s="103"/>
      <c r="BK7" s="103" t="s">
        <v>1356</v>
      </c>
      <c r="BL7" s="103"/>
      <c r="BM7" s="103"/>
      <c r="BN7" s="103" t="s">
        <v>1357</v>
      </c>
      <c r="BO7" s="103"/>
      <c r="BP7" s="103"/>
      <c r="BQ7" s="103" t="s">
        <v>1358</v>
      </c>
      <c r="BR7" s="103"/>
      <c r="BS7" s="103"/>
      <c r="BT7" s="103" t="s">
        <v>1359</v>
      </c>
      <c r="BU7" s="103"/>
      <c r="BV7" s="103"/>
      <c r="BW7" s="103" t="s">
        <v>1360</v>
      </c>
      <c r="BX7" s="103"/>
      <c r="BY7" s="103"/>
      <c r="BZ7" s="103" t="s">
        <v>1197</v>
      </c>
      <c r="CA7" s="103"/>
      <c r="CB7" s="103"/>
      <c r="CC7" s="103" t="s">
        <v>1361</v>
      </c>
      <c r="CD7" s="103"/>
      <c r="CE7" s="103"/>
      <c r="CF7" s="103" t="s">
        <v>1362</v>
      </c>
      <c r="CG7" s="103"/>
      <c r="CH7" s="103"/>
      <c r="CI7" s="103" t="s">
        <v>1363</v>
      </c>
      <c r="CJ7" s="103"/>
      <c r="CK7" s="103"/>
      <c r="CL7" s="103" t="s">
        <v>1364</v>
      </c>
      <c r="CM7" s="103"/>
      <c r="CN7" s="103"/>
      <c r="CO7" s="103" t="s">
        <v>1365</v>
      </c>
      <c r="CP7" s="103"/>
      <c r="CQ7" s="103"/>
      <c r="CR7" s="103" t="s">
        <v>1366</v>
      </c>
      <c r="CS7" s="103"/>
      <c r="CT7" s="103"/>
      <c r="CU7" s="103" t="s">
        <v>1367</v>
      </c>
      <c r="CV7" s="103"/>
      <c r="CW7" s="103"/>
      <c r="CX7" s="103" t="s">
        <v>1368</v>
      </c>
      <c r="CY7" s="103"/>
      <c r="CZ7" s="103"/>
      <c r="DA7" s="103" t="s">
        <v>1369</v>
      </c>
      <c r="DB7" s="103"/>
      <c r="DC7" s="103"/>
      <c r="DD7" s="103" t="s">
        <v>1370</v>
      </c>
      <c r="DE7" s="103"/>
      <c r="DF7" s="103"/>
      <c r="DG7" s="103" t="s">
        <v>1371</v>
      </c>
      <c r="DH7" s="103"/>
      <c r="DI7" s="103"/>
      <c r="DJ7" s="134" t="s">
        <v>1372</v>
      </c>
      <c r="DK7" s="134"/>
      <c r="DL7" s="134"/>
      <c r="DM7" s="134" t="s">
        <v>1373</v>
      </c>
      <c r="DN7" s="134"/>
      <c r="DO7" s="134"/>
      <c r="DP7" s="134" t="s">
        <v>1374</v>
      </c>
      <c r="DQ7" s="134"/>
      <c r="DR7" s="134"/>
      <c r="DS7" s="134" t="s">
        <v>1375</v>
      </c>
      <c r="DT7" s="134"/>
      <c r="DU7" s="134"/>
      <c r="DV7" s="134" t="s">
        <v>743</v>
      </c>
      <c r="DW7" s="134"/>
      <c r="DX7" s="134"/>
      <c r="DY7" s="103" t="s">
        <v>759</v>
      </c>
      <c r="DZ7" s="103"/>
      <c r="EA7" s="103"/>
      <c r="EB7" s="103" t="s">
        <v>760</v>
      </c>
      <c r="EC7" s="103"/>
      <c r="ED7" s="103"/>
      <c r="EE7" s="103" t="s">
        <v>1229</v>
      </c>
      <c r="EF7" s="103"/>
      <c r="EG7" s="103"/>
      <c r="EH7" s="103" t="s">
        <v>761</v>
      </c>
      <c r="EI7" s="103"/>
      <c r="EJ7" s="103"/>
      <c r="EK7" s="103" t="s">
        <v>1332</v>
      </c>
      <c r="EL7" s="103"/>
      <c r="EM7" s="103"/>
      <c r="EN7" s="103" t="s">
        <v>764</v>
      </c>
      <c r="EO7" s="103"/>
      <c r="EP7" s="103"/>
      <c r="EQ7" s="103" t="s">
        <v>1238</v>
      </c>
      <c r="ER7" s="103"/>
      <c r="ES7" s="103"/>
      <c r="ET7" s="103" t="s">
        <v>769</v>
      </c>
      <c r="EU7" s="103"/>
      <c r="EV7" s="103"/>
      <c r="EW7" s="103" t="s">
        <v>1241</v>
      </c>
      <c r="EX7" s="103"/>
      <c r="EY7" s="103"/>
      <c r="EZ7" s="103" t="s">
        <v>1243</v>
      </c>
      <c r="FA7" s="103"/>
      <c r="FB7" s="103"/>
      <c r="FC7" s="103" t="s">
        <v>1245</v>
      </c>
      <c r="FD7" s="103"/>
      <c r="FE7" s="103"/>
      <c r="FF7" s="103" t="s">
        <v>1333</v>
      </c>
      <c r="FG7" s="103"/>
      <c r="FH7" s="103"/>
      <c r="FI7" s="103" t="s">
        <v>1248</v>
      </c>
      <c r="FJ7" s="103"/>
      <c r="FK7" s="103"/>
      <c r="FL7" s="103" t="s">
        <v>773</v>
      </c>
      <c r="FM7" s="103"/>
      <c r="FN7" s="103"/>
      <c r="FO7" s="103" t="s">
        <v>1252</v>
      </c>
      <c r="FP7" s="103"/>
      <c r="FQ7" s="103"/>
      <c r="FR7" s="103" t="s">
        <v>1255</v>
      </c>
      <c r="FS7" s="103"/>
      <c r="FT7" s="103"/>
      <c r="FU7" s="103" t="s">
        <v>1259</v>
      </c>
      <c r="FV7" s="103"/>
      <c r="FW7" s="103"/>
      <c r="FX7" s="103" t="s">
        <v>1261</v>
      </c>
      <c r="FY7" s="103"/>
      <c r="FZ7" s="103"/>
      <c r="GA7" s="134" t="s">
        <v>1264</v>
      </c>
      <c r="GB7" s="134"/>
      <c r="GC7" s="134"/>
      <c r="GD7" s="103" t="s">
        <v>778</v>
      </c>
      <c r="GE7" s="103"/>
      <c r="GF7" s="103"/>
      <c r="GG7" s="134" t="s">
        <v>1271</v>
      </c>
      <c r="GH7" s="134"/>
      <c r="GI7" s="134"/>
      <c r="GJ7" s="134" t="s">
        <v>1272</v>
      </c>
      <c r="GK7" s="134"/>
      <c r="GL7" s="134"/>
      <c r="GM7" s="134" t="s">
        <v>1274</v>
      </c>
      <c r="GN7" s="134"/>
      <c r="GO7" s="134"/>
      <c r="GP7" s="134" t="s">
        <v>1275</v>
      </c>
      <c r="GQ7" s="134"/>
      <c r="GR7" s="134"/>
      <c r="GS7" s="134" t="s">
        <v>785</v>
      </c>
      <c r="GT7" s="134"/>
      <c r="GU7" s="134"/>
      <c r="GV7" s="134" t="s">
        <v>787</v>
      </c>
      <c r="GW7" s="134"/>
      <c r="GX7" s="134"/>
      <c r="GY7" s="134" t="s">
        <v>788</v>
      </c>
      <c r="GZ7" s="134"/>
      <c r="HA7" s="134"/>
      <c r="HB7" s="103" t="s">
        <v>1282</v>
      </c>
      <c r="HC7" s="103"/>
      <c r="HD7" s="103"/>
      <c r="HE7" s="103" t="s">
        <v>1284</v>
      </c>
      <c r="HF7" s="103"/>
      <c r="HG7" s="103"/>
      <c r="HH7" s="103" t="s">
        <v>794</v>
      </c>
      <c r="HI7" s="103"/>
      <c r="HJ7" s="103"/>
      <c r="HK7" s="103" t="s">
        <v>1285</v>
      </c>
      <c r="HL7" s="103"/>
      <c r="HM7" s="103"/>
      <c r="HN7" s="103" t="s">
        <v>1288</v>
      </c>
      <c r="HO7" s="103"/>
      <c r="HP7" s="103"/>
      <c r="HQ7" s="103" t="s">
        <v>797</v>
      </c>
      <c r="HR7" s="103"/>
      <c r="HS7" s="103"/>
      <c r="HT7" s="103" t="s">
        <v>795</v>
      </c>
      <c r="HU7" s="103"/>
      <c r="HV7" s="103"/>
      <c r="HW7" s="103" t="s">
        <v>616</v>
      </c>
      <c r="HX7" s="103"/>
      <c r="HY7" s="103"/>
      <c r="HZ7" s="103" t="s">
        <v>1297</v>
      </c>
      <c r="IA7" s="103"/>
      <c r="IB7" s="103"/>
      <c r="IC7" s="103" t="s">
        <v>1301</v>
      </c>
      <c r="ID7" s="103"/>
      <c r="IE7" s="103"/>
      <c r="IF7" s="103" t="s">
        <v>800</v>
      </c>
      <c r="IG7" s="103"/>
      <c r="IH7" s="103"/>
      <c r="II7" s="103" t="s">
        <v>1306</v>
      </c>
      <c r="IJ7" s="103"/>
      <c r="IK7" s="103"/>
      <c r="IL7" s="103" t="s">
        <v>1307</v>
      </c>
      <c r="IM7" s="103"/>
      <c r="IN7" s="103"/>
      <c r="IO7" s="103" t="s">
        <v>1311</v>
      </c>
      <c r="IP7" s="103"/>
      <c r="IQ7" s="103"/>
      <c r="IR7" s="103" t="s">
        <v>1315</v>
      </c>
      <c r="IS7" s="103"/>
      <c r="IT7" s="103"/>
    </row>
    <row r="8" spans="1:263" ht="58.5" customHeight="1" thickBot="1" x14ac:dyDescent="0.3">
      <c r="A8" s="167"/>
      <c r="B8" s="16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6.5" thickBot="1" x14ac:dyDescent="0.3">
      <c r="A9" s="20">
        <v>1</v>
      </c>
      <c r="B9" s="91" t="s">
        <v>1401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>
        <v>1</v>
      </c>
      <c r="AK9" s="4"/>
      <c r="AL9" s="4"/>
      <c r="AM9" s="4">
        <v>1</v>
      </c>
      <c r="AN9" s="4"/>
      <c r="AO9" s="4"/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>
        <v>1</v>
      </c>
      <c r="BS9" s="4"/>
      <c r="BT9" s="4"/>
      <c r="BU9" s="4"/>
      <c r="BV9" s="4">
        <v>1</v>
      </c>
      <c r="BW9" s="4">
        <v>1</v>
      </c>
      <c r="BX9" s="4"/>
      <c r="BY9" s="4"/>
      <c r="BZ9" s="4">
        <v>1</v>
      </c>
      <c r="CA9" s="4"/>
      <c r="CB9" s="4"/>
      <c r="CC9" s="4"/>
      <c r="CD9" s="4">
        <v>1</v>
      </c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>
        <v>1</v>
      </c>
      <c r="HI9" s="4"/>
      <c r="HJ9" s="4"/>
      <c r="HK9" s="4"/>
      <c r="HL9" s="4"/>
      <c r="HM9" s="4">
        <v>1</v>
      </c>
      <c r="HN9" s="4"/>
      <c r="HO9" s="4">
        <v>1</v>
      </c>
      <c r="HP9" s="4"/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63" ht="16.5" thickBot="1" x14ac:dyDescent="0.3">
      <c r="A10" s="2">
        <v>2</v>
      </c>
      <c r="B10" s="92" t="s">
        <v>1402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/>
      <c r="CA10" s="4">
        <v>1</v>
      </c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>
        <v>1</v>
      </c>
      <c r="HF10" s="4"/>
      <c r="HG10" s="4"/>
      <c r="HH10" s="4">
        <v>1</v>
      </c>
      <c r="HI10" s="4"/>
      <c r="HJ10" s="4"/>
      <c r="HK10" s="4"/>
      <c r="HL10" s="4">
        <v>1</v>
      </c>
      <c r="HM10" s="4"/>
      <c r="HN10" s="4">
        <v>1</v>
      </c>
      <c r="HO10" s="4"/>
      <c r="HP10" s="4"/>
      <c r="HQ10" s="4">
        <v>1</v>
      </c>
      <c r="HR10" s="4"/>
      <c r="HS10" s="4"/>
      <c r="HT10" s="4"/>
      <c r="HU10" s="4">
        <v>1</v>
      </c>
      <c r="HV10" s="4"/>
      <c r="HW10" s="4"/>
      <c r="HX10" s="4"/>
      <c r="HY10" s="4">
        <v>1</v>
      </c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6.5" thickBot="1" x14ac:dyDescent="0.3">
      <c r="A11" s="2">
        <v>3</v>
      </c>
      <c r="B11" s="92" t="s">
        <v>1403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/>
      <c r="BL11" s="4">
        <v>1</v>
      </c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/>
      <c r="CG11" s="4">
        <v>1</v>
      </c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>
        <v>1</v>
      </c>
      <c r="DB11" s="4"/>
      <c r="DC11" s="4"/>
      <c r="DD11" s="4"/>
      <c r="DE11" s="4">
        <v>1</v>
      </c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/>
      <c r="HR11" s="4">
        <v>1</v>
      </c>
      <c r="HS11" s="4"/>
      <c r="HT11" s="4"/>
      <c r="HU11" s="4">
        <v>1</v>
      </c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/>
      <c r="IS11" s="4">
        <v>1</v>
      </c>
      <c r="IT11" s="4"/>
    </row>
    <row r="12" spans="1:263" ht="16.5" thickBot="1" x14ac:dyDescent="0.3">
      <c r="A12" s="2">
        <v>4</v>
      </c>
      <c r="B12" s="92" t="s">
        <v>1404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/>
      <c r="HX12" s="4">
        <v>1</v>
      </c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63" ht="16.5" thickBot="1" x14ac:dyDescent="0.3">
      <c r="A13" s="2">
        <v>5</v>
      </c>
      <c r="B13" s="92" t="s">
        <v>1405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/>
      <c r="AT13" s="4">
        <v>1</v>
      </c>
      <c r="AU13" s="4"/>
      <c r="AV13" s="4"/>
      <c r="AW13" s="4">
        <v>1</v>
      </c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/>
      <c r="BO13" s="4"/>
      <c r="BP13" s="4">
        <v>1</v>
      </c>
      <c r="BQ13" s="4"/>
      <c r="BR13" s="4">
        <v>1</v>
      </c>
      <c r="BS13" s="4"/>
      <c r="BT13" s="4"/>
      <c r="BU13" s="4"/>
      <c r="BV13" s="4">
        <v>1</v>
      </c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/>
      <c r="CG13" s="4">
        <v>1</v>
      </c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/>
      <c r="CS13" s="4">
        <v>1</v>
      </c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/>
      <c r="HF13" s="4"/>
      <c r="HG13" s="4">
        <v>1</v>
      </c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/>
      <c r="HR13" s="4">
        <v>1</v>
      </c>
      <c r="HS13" s="4"/>
      <c r="HT13" s="4">
        <v>1</v>
      </c>
      <c r="HU13" s="4"/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63" ht="16.5" thickBot="1" x14ac:dyDescent="0.3">
      <c r="A14" s="2">
        <v>6</v>
      </c>
      <c r="B14" s="92" t="s">
        <v>1406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/>
      <c r="CB14" s="4">
        <v>1</v>
      </c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/>
      <c r="HM14" s="4">
        <v>1</v>
      </c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/>
      <c r="IN14" s="4">
        <v>1</v>
      </c>
      <c r="IO14" s="4">
        <v>1</v>
      </c>
      <c r="IP14" s="4"/>
      <c r="IQ14" s="4"/>
      <c r="IR14" s="4">
        <v>1</v>
      </c>
      <c r="IS14" s="4"/>
      <c r="IT14" s="4"/>
    </row>
    <row r="15" spans="1:263" ht="16.5" thickBot="1" x14ac:dyDescent="0.3">
      <c r="A15" s="2">
        <v>7</v>
      </c>
      <c r="B15" s="92" t="s">
        <v>1407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63" ht="15.75" thickBot="1" x14ac:dyDescent="0.3">
      <c r="A16" s="90">
        <v>8</v>
      </c>
      <c r="B16" s="92" t="s">
        <v>1408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>
        <v>1</v>
      </c>
      <c r="HI16" s="4"/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 thickBot="1" x14ac:dyDescent="0.3">
      <c r="A17" s="90">
        <v>9</v>
      </c>
      <c r="B17" s="92" t="s">
        <v>1409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thickBot="1" x14ac:dyDescent="0.3">
      <c r="A18" s="90">
        <v>10</v>
      </c>
      <c r="B18" s="92" t="s">
        <v>1410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 x14ac:dyDescent="0.3">
      <c r="A19" s="90">
        <v>11</v>
      </c>
      <c r="B19" s="92" t="s">
        <v>1411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thickBot="1" x14ac:dyDescent="0.3">
      <c r="A20" s="90">
        <v>12</v>
      </c>
      <c r="B20" s="92" t="s">
        <v>1412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thickBot="1" x14ac:dyDescent="0.3">
      <c r="A21" s="90">
        <v>13</v>
      </c>
      <c r="B21" s="92" t="s">
        <v>1413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 thickBot="1" x14ac:dyDescent="0.3">
      <c r="A22" s="90">
        <v>14</v>
      </c>
      <c r="B22" s="92" t="s">
        <v>1414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thickBot="1" x14ac:dyDescent="0.3">
      <c r="A23" s="90">
        <v>15</v>
      </c>
      <c r="B23" s="92" t="s">
        <v>1415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thickBot="1" x14ac:dyDescent="0.3">
      <c r="A24" s="90">
        <v>16</v>
      </c>
      <c r="B24" s="92" t="s">
        <v>1416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5.75" thickBot="1" x14ac:dyDescent="0.3">
      <c r="A25" s="90">
        <v>17</v>
      </c>
      <c r="B25" s="92" t="s">
        <v>1417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5.75" thickBot="1" x14ac:dyDescent="0.3">
      <c r="A26" s="90">
        <v>18</v>
      </c>
      <c r="B26" s="92" t="s">
        <v>1418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>
        <v>1</v>
      </c>
      <c r="CP26" s="4"/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5.75" thickBot="1" x14ac:dyDescent="0.3">
      <c r="A27" s="90">
        <v>19</v>
      </c>
      <c r="B27" s="92" t="s">
        <v>1419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thickBot="1" x14ac:dyDescent="0.3">
      <c r="A28" s="90">
        <v>20</v>
      </c>
      <c r="B28" s="92" t="s">
        <v>1420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75" thickBot="1" x14ac:dyDescent="0.3">
      <c r="A29" s="90">
        <v>21</v>
      </c>
      <c r="B29" s="92" t="s">
        <v>1421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</row>
    <row r="30" spans="1:254" ht="15.75" thickBot="1" x14ac:dyDescent="0.3">
      <c r="A30" s="90">
        <v>22</v>
      </c>
      <c r="B30" s="92" t="s">
        <v>1422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ht="15.75" thickBot="1" x14ac:dyDescent="0.3">
      <c r="A31" s="90">
        <v>23</v>
      </c>
      <c r="B31" s="92" t="s">
        <v>1423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>
        <v>1</v>
      </c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>
        <v>1</v>
      </c>
      <c r="IP31" s="4"/>
      <c r="IQ31" s="4"/>
      <c r="IR31" s="4"/>
      <c r="IS31" s="4"/>
      <c r="IT31" s="4">
        <v>1</v>
      </c>
    </row>
    <row r="32" spans="1:254" ht="15.75" thickBot="1" x14ac:dyDescent="0.3">
      <c r="A32" s="90">
        <v>24</v>
      </c>
      <c r="B32" s="92" t="s">
        <v>1424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1" t="s">
        <v>276</v>
      </c>
      <c r="B34" s="102"/>
      <c r="C34" s="3">
        <f t="shared" ref="C34:BN34" si="0">SUM(C9:C33)</f>
        <v>22</v>
      </c>
      <c r="D34" s="3">
        <f t="shared" si="0"/>
        <v>2</v>
      </c>
      <c r="E34" s="3">
        <f t="shared" si="0"/>
        <v>0</v>
      </c>
      <c r="F34" s="3">
        <f t="shared" si="0"/>
        <v>23</v>
      </c>
      <c r="G34" s="3">
        <f t="shared" si="0"/>
        <v>0</v>
      </c>
      <c r="H34" s="3">
        <f t="shared" si="0"/>
        <v>1</v>
      </c>
      <c r="I34" s="3">
        <f t="shared" si="0"/>
        <v>22</v>
      </c>
      <c r="J34" s="3">
        <f t="shared" si="0"/>
        <v>1</v>
      </c>
      <c r="K34" s="3">
        <f t="shared" si="0"/>
        <v>1</v>
      </c>
      <c r="L34" s="3">
        <f t="shared" si="0"/>
        <v>22</v>
      </c>
      <c r="M34" s="3">
        <f t="shared" si="0"/>
        <v>1</v>
      </c>
      <c r="N34" s="3">
        <f t="shared" si="0"/>
        <v>1</v>
      </c>
      <c r="O34" s="3">
        <f t="shared" si="0"/>
        <v>24</v>
      </c>
      <c r="P34" s="3">
        <f t="shared" si="0"/>
        <v>0</v>
      </c>
      <c r="Q34" s="3">
        <f t="shared" si="0"/>
        <v>0</v>
      </c>
      <c r="R34" s="3">
        <f t="shared" si="0"/>
        <v>23</v>
      </c>
      <c r="S34" s="3">
        <f t="shared" si="0"/>
        <v>1</v>
      </c>
      <c r="T34" s="3">
        <f t="shared" si="0"/>
        <v>0</v>
      </c>
      <c r="U34" s="3">
        <f t="shared" si="0"/>
        <v>22</v>
      </c>
      <c r="V34" s="3">
        <f t="shared" si="0"/>
        <v>1</v>
      </c>
      <c r="W34" s="3">
        <f t="shared" si="0"/>
        <v>1</v>
      </c>
      <c r="X34" s="3">
        <f t="shared" si="0"/>
        <v>20</v>
      </c>
      <c r="Y34" s="3">
        <f t="shared" si="0"/>
        <v>2</v>
      </c>
      <c r="Z34" s="3">
        <f t="shared" si="0"/>
        <v>2</v>
      </c>
      <c r="AA34" s="3">
        <f t="shared" si="0"/>
        <v>18</v>
      </c>
      <c r="AB34" s="3">
        <f t="shared" si="0"/>
        <v>4</v>
      </c>
      <c r="AC34" s="3">
        <f t="shared" si="0"/>
        <v>1</v>
      </c>
      <c r="AD34" s="3">
        <f t="shared" si="0"/>
        <v>18</v>
      </c>
      <c r="AE34" s="3">
        <f t="shared" si="0"/>
        <v>4</v>
      </c>
      <c r="AF34" s="3">
        <f t="shared" si="0"/>
        <v>2</v>
      </c>
      <c r="AG34" s="3">
        <f t="shared" si="0"/>
        <v>18</v>
      </c>
      <c r="AH34" s="3">
        <f t="shared" si="0"/>
        <v>5</v>
      </c>
      <c r="AI34" s="3">
        <f t="shared" si="0"/>
        <v>1</v>
      </c>
      <c r="AJ34" s="3">
        <f t="shared" si="0"/>
        <v>19</v>
      </c>
      <c r="AK34" s="3">
        <f t="shared" si="0"/>
        <v>3</v>
      </c>
      <c r="AL34" s="3">
        <f t="shared" si="0"/>
        <v>2</v>
      </c>
      <c r="AM34" s="3">
        <f t="shared" si="0"/>
        <v>19</v>
      </c>
      <c r="AN34" s="3">
        <f t="shared" si="0"/>
        <v>4</v>
      </c>
      <c r="AO34" s="3">
        <f t="shared" si="0"/>
        <v>1</v>
      </c>
      <c r="AP34" s="3">
        <f t="shared" si="0"/>
        <v>20</v>
      </c>
      <c r="AQ34" s="3">
        <f t="shared" si="0"/>
        <v>2</v>
      </c>
      <c r="AR34" s="3">
        <f t="shared" si="0"/>
        <v>2</v>
      </c>
      <c r="AS34" s="3">
        <f t="shared" si="0"/>
        <v>13</v>
      </c>
      <c r="AT34" s="3">
        <f t="shared" si="0"/>
        <v>7</v>
      </c>
      <c r="AU34" s="3">
        <f t="shared" si="0"/>
        <v>4</v>
      </c>
      <c r="AV34" s="3">
        <f t="shared" si="0"/>
        <v>15</v>
      </c>
      <c r="AW34" s="3">
        <f t="shared" si="0"/>
        <v>6</v>
      </c>
      <c r="AX34" s="3">
        <f t="shared" si="0"/>
        <v>3</v>
      </c>
      <c r="AY34" s="3">
        <f t="shared" si="0"/>
        <v>17</v>
      </c>
      <c r="AZ34" s="3">
        <f t="shared" si="0"/>
        <v>3</v>
      </c>
      <c r="BA34" s="3">
        <f t="shared" si="0"/>
        <v>4</v>
      </c>
      <c r="BB34" s="3">
        <f t="shared" si="0"/>
        <v>17</v>
      </c>
      <c r="BC34" s="3">
        <f t="shared" si="0"/>
        <v>1</v>
      </c>
      <c r="BD34" s="3">
        <f t="shared" si="0"/>
        <v>6</v>
      </c>
      <c r="BE34" s="3">
        <f t="shared" si="0"/>
        <v>14</v>
      </c>
      <c r="BF34" s="3">
        <f t="shared" si="0"/>
        <v>5</v>
      </c>
      <c r="BG34" s="3">
        <f t="shared" si="0"/>
        <v>5</v>
      </c>
      <c r="BH34" s="3">
        <f t="shared" si="0"/>
        <v>16</v>
      </c>
      <c r="BI34" s="3">
        <f t="shared" si="0"/>
        <v>6</v>
      </c>
      <c r="BJ34" s="3">
        <f t="shared" si="0"/>
        <v>2</v>
      </c>
      <c r="BK34" s="3">
        <f t="shared" si="0"/>
        <v>13</v>
      </c>
      <c r="BL34" s="3">
        <f t="shared" si="0"/>
        <v>7</v>
      </c>
      <c r="BM34" s="3">
        <f t="shared" si="0"/>
        <v>4</v>
      </c>
      <c r="BN34" s="3">
        <f t="shared" si="0"/>
        <v>16</v>
      </c>
      <c r="BO34" s="3">
        <f t="shared" ref="BO34:DZ34" si="1">SUM(BO9:BO33)</f>
        <v>2</v>
      </c>
      <c r="BP34" s="3">
        <f t="shared" si="1"/>
        <v>6</v>
      </c>
      <c r="BQ34" s="3">
        <f t="shared" si="1"/>
        <v>17</v>
      </c>
      <c r="BR34" s="3">
        <f t="shared" si="1"/>
        <v>4</v>
      </c>
      <c r="BS34" s="3">
        <f t="shared" si="1"/>
        <v>3</v>
      </c>
      <c r="BT34" s="3">
        <f t="shared" si="1"/>
        <v>17</v>
      </c>
      <c r="BU34" s="3">
        <f t="shared" si="1"/>
        <v>3</v>
      </c>
      <c r="BV34" s="3">
        <f t="shared" si="1"/>
        <v>4</v>
      </c>
      <c r="BW34" s="3">
        <f t="shared" si="1"/>
        <v>19</v>
      </c>
      <c r="BX34" s="3">
        <f t="shared" si="1"/>
        <v>5</v>
      </c>
      <c r="BY34" s="3">
        <f t="shared" si="1"/>
        <v>0</v>
      </c>
      <c r="BZ34" s="3">
        <f t="shared" si="1"/>
        <v>21</v>
      </c>
      <c r="CA34" s="3">
        <f t="shared" si="1"/>
        <v>1</v>
      </c>
      <c r="CB34" s="3">
        <f t="shared" si="1"/>
        <v>2</v>
      </c>
      <c r="CC34" s="3">
        <f t="shared" si="1"/>
        <v>20</v>
      </c>
      <c r="CD34" s="3">
        <f t="shared" si="1"/>
        <v>1</v>
      </c>
      <c r="CE34" s="3">
        <f t="shared" si="1"/>
        <v>3</v>
      </c>
      <c r="CF34" s="3">
        <f t="shared" si="1"/>
        <v>16</v>
      </c>
      <c r="CG34" s="3">
        <f t="shared" si="1"/>
        <v>5</v>
      </c>
      <c r="CH34" s="3">
        <f t="shared" si="1"/>
        <v>3</v>
      </c>
      <c r="CI34" s="3">
        <f t="shared" si="1"/>
        <v>18</v>
      </c>
      <c r="CJ34" s="3">
        <f t="shared" si="1"/>
        <v>5</v>
      </c>
      <c r="CK34" s="3">
        <f t="shared" si="1"/>
        <v>1</v>
      </c>
      <c r="CL34" s="3">
        <f t="shared" si="1"/>
        <v>18</v>
      </c>
      <c r="CM34" s="3">
        <f t="shared" si="1"/>
        <v>3</v>
      </c>
      <c r="CN34" s="3">
        <f t="shared" si="1"/>
        <v>3</v>
      </c>
      <c r="CO34" s="3">
        <f t="shared" si="1"/>
        <v>20</v>
      </c>
      <c r="CP34" s="3">
        <f t="shared" si="1"/>
        <v>4</v>
      </c>
      <c r="CQ34" s="3">
        <f t="shared" si="1"/>
        <v>0</v>
      </c>
      <c r="CR34" s="3">
        <f t="shared" si="1"/>
        <v>11</v>
      </c>
      <c r="CS34" s="3">
        <f t="shared" si="1"/>
        <v>9</v>
      </c>
      <c r="CT34" s="3">
        <f t="shared" si="1"/>
        <v>4</v>
      </c>
      <c r="CU34" s="3">
        <f t="shared" si="1"/>
        <v>17</v>
      </c>
      <c r="CV34" s="3">
        <f t="shared" si="1"/>
        <v>3</v>
      </c>
      <c r="CW34" s="3">
        <f t="shared" si="1"/>
        <v>4</v>
      </c>
      <c r="CX34" s="3">
        <f t="shared" si="1"/>
        <v>12</v>
      </c>
      <c r="CY34" s="3">
        <f t="shared" si="1"/>
        <v>8</v>
      </c>
      <c r="CZ34" s="3">
        <f t="shared" si="1"/>
        <v>4</v>
      </c>
      <c r="DA34" s="3">
        <f t="shared" si="1"/>
        <v>16</v>
      </c>
      <c r="DB34" s="3">
        <f t="shared" si="1"/>
        <v>3</v>
      </c>
      <c r="DC34" s="3">
        <f t="shared" si="1"/>
        <v>5</v>
      </c>
      <c r="DD34" s="3">
        <f t="shared" si="1"/>
        <v>11</v>
      </c>
      <c r="DE34" s="3">
        <f t="shared" si="1"/>
        <v>8</v>
      </c>
      <c r="DF34" s="3">
        <f t="shared" si="1"/>
        <v>5</v>
      </c>
      <c r="DG34" s="3">
        <f t="shared" si="1"/>
        <v>13</v>
      </c>
      <c r="DH34" s="3">
        <f t="shared" si="1"/>
        <v>5</v>
      </c>
      <c r="DI34" s="3">
        <f t="shared" si="1"/>
        <v>6</v>
      </c>
      <c r="DJ34" s="3">
        <f t="shared" si="1"/>
        <v>13</v>
      </c>
      <c r="DK34" s="3">
        <f t="shared" si="1"/>
        <v>5</v>
      </c>
      <c r="DL34" s="3">
        <f t="shared" si="1"/>
        <v>6</v>
      </c>
      <c r="DM34" s="3">
        <f t="shared" si="1"/>
        <v>13</v>
      </c>
      <c r="DN34" s="3">
        <f t="shared" si="1"/>
        <v>5</v>
      </c>
      <c r="DO34" s="3">
        <f t="shared" si="1"/>
        <v>6</v>
      </c>
      <c r="DP34" s="3">
        <f t="shared" si="1"/>
        <v>13</v>
      </c>
      <c r="DQ34" s="3">
        <f t="shared" si="1"/>
        <v>5</v>
      </c>
      <c r="DR34" s="3">
        <f t="shared" si="1"/>
        <v>6</v>
      </c>
      <c r="DS34" s="3">
        <f t="shared" si="1"/>
        <v>13</v>
      </c>
      <c r="DT34" s="3">
        <f t="shared" si="1"/>
        <v>5</v>
      </c>
      <c r="DU34" s="3">
        <f t="shared" si="1"/>
        <v>6</v>
      </c>
      <c r="DV34" s="3">
        <f t="shared" si="1"/>
        <v>13</v>
      </c>
      <c r="DW34" s="3">
        <f t="shared" si="1"/>
        <v>5</v>
      </c>
      <c r="DX34" s="3">
        <f t="shared" si="1"/>
        <v>6</v>
      </c>
      <c r="DY34" s="3">
        <f t="shared" si="1"/>
        <v>13</v>
      </c>
      <c r="DZ34" s="3">
        <f t="shared" si="1"/>
        <v>6</v>
      </c>
      <c r="EA34" s="3">
        <f t="shared" ref="EA34:GL34" si="2">SUM(EA9:EA33)</f>
        <v>5</v>
      </c>
      <c r="EB34" s="3">
        <f t="shared" si="2"/>
        <v>13</v>
      </c>
      <c r="EC34" s="3">
        <f t="shared" si="2"/>
        <v>6</v>
      </c>
      <c r="ED34" s="3">
        <f t="shared" si="2"/>
        <v>5</v>
      </c>
      <c r="EE34" s="3">
        <f t="shared" si="2"/>
        <v>13</v>
      </c>
      <c r="EF34" s="3">
        <f t="shared" si="2"/>
        <v>6</v>
      </c>
      <c r="EG34" s="3">
        <f t="shared" si="2"/>
        <v>5</v>
      </c>
      <c r="EH34" s="3">
        <f t="shared" si="2"/>
        <v>13</v>
      </c>
      <c r="EI34" s="3">
        <f t="shared" si="2"/>
        <v>6</v>
      </c>
      <c r="EJ34" s="3">
        <f t="shared" si="2"/>
        <v>5</v>
      </c>
      <c r="EK34" s="3">
        <f t="shared" si="2"/>
        <v>13</v>
      </c>
      <c r="EL34" s="3">
        <f t="shared" si="2"/>
        <v>6</v>
      </c>
      <c r="EM34" s="3">
        <f t="shared" si="2"/>
        <v>5</v>
      </c>
      <c r="EN34" s="3">
        <f t="shared" si="2"/>
        <v>13</v>
      </c>
      <c r="EO34" s="3">
        <f t="shared" si="2"/>
        <v>6</v>
      </c>
      <c r="EP34" s="3">
        <f t="shared" si="2"/>
        <v>5</v>
      </c>
      <c r="EQ34" s="3">
        <f t="shared" si="2"/>
        <v>13</v>
      </c>
      <c r="ER34" s="3">
        <f t="shared" si="2"/>
        <v>6</v>
      </c>
      <c r="ES34" s="3">
        <f t="shared" si="2"/>
        <v>5</v>
      </c>
      <c r="ET34" s="3">
        <f t="shared" si="2"/>
        <v>13</v>
      </c>
      <c r="EU34" s="3">
        <f t="shared" si="2"/>
        <v>6</v>
      </c>
      <c r="EV34" s="3">
        <f t="shared" si="2"/>
        <v>5</v>
      </c>
      <c r="EW34" s="3">
        <f t="shared" si="2"/>
        <v>13</v>
      </c>
      <c r="EX34" s="3">
        <f t="shared" si="2"/>
        <v>6</v>
      </c>
      <c r="EY34" s="3">
        <f t="shared" si="2"/>
        <v>5</v>
      </c>
      <c r="EZ34" s="3">
        <f t="shared" si="2"/>
        <v>12</v>
      </c>
      <c r="FA34" s="3">
        <f t="shared" si="2"/>
        <v>4</v>
      </c>
      <c r="FB34" s="3">
        <f t="shared" si="2"/>
        <v>8</v>
      </c>
      <c r="FC34" s="3">
        <f t="shared" si="2"/>
        <v>13</v>
      </c>
      <c r="FD34" s="3">
        <f t="shared" si="2"/>
        <v>9</v>
      </c>
      <c r="FE34" s="3">
        <f t="shared" si="2"/>
        <v>2</v>
      </c>
      <c r="FF34" s="3">
        <f t="shared" si="2"/>
        <v>13</v>
      </c>
      <c r="FG34" s="3">
        <f t="shared" si="2"/>
        <v>11</v>
      </c>
      <c r="FH34" s="3">
        <f t="shared" si="2"/>
        <v>0</v>
      </c>
      <c r="FI34" s="3">
        <f t="shared" si="2"/>
        <v>13</v>
      </c>
      <c r="FJ34" s="3">
        <f t="shared" si="2"/>
        <v>11</v>
      </c>
      <c r="FK34" s="3">
        <f t="shared" si="2"/>
        <v>0</v>
      </c>
      <c r="FL34" s="3">
        <f t="shared" si="2"/>
        <v>14</v>
      </c>
      <c r="FM34" s="3">
        <f t="shared" si="2"/>
        <v>9</v>
      </c>
      <c r="FN34" s="3">
        <f t="shared" si="2"/>
        <v>1</v>
      </c>
      <c r="FO34" s="3">
        <f t="shared" si="2"/>
        <v>13</v>
      </c>
      <c r="FP34" s="3">
        <f t="shared" si="2"/>
        <v>6</v>
      </c>
      <c r="FQ34" s="3">
        <f t="shared" si="2"/>
        <v>5</v>
      </c>
      <c r="FR34" s="3">
        <f t="shared" si="2"/>
        <v>13</v>
      </c>
      <c r="FS34" s="3">
        <f t="shared" si="2"/>
        <v>6</v>
      </c>
      <c r="FT34" s="3">
        <f t="shared" si="2"/>
        <v>5</v>
      </c>
      <c r="FU34" s="3">
        <f t="shared" si="2"/>
        <v>12</v>
      </c>
      <c r="FV34" s="3">
        <f t="shared" si="2"/>
        <v>4</v>
      </c>
      <c r="FW34" s="3">
        <f t="shared" si="2"/>
        <v>8</v>
      </c>
      <c r="FX34" s="3">
        <f t="shared" si="2"/>
        <v>13</v>
      </c>
      <c r="FY34" s="3">
        <f t="shared" si="2"/>
        <v>9</v>
      </c>
      <c r="FZ34" s="3">
        <f t="shared" si="2"/>
        <v>2</v>
      </c>
      <c r="GA34" s="3">
        <f t="shared" si="2"/>
        <v>13</v>
      </c>
      <c r="GB34" s="3">
        <f t="shared" si="2"/>
        <v>11</v>
      </c>
      <c r="GC34" s="3">
        <f t="shared" si="2"/>
        <v>0</v>
      </c>
      <c r="GD34" s="3">
        <f t="shared" si="2"/>
        <v>13</v>
      </c>
      <c r="GE34" s="3">
        <f t="shared" si="2"/>
        <v>11</v>
      </c>
      <c r="GF34" s="3">
        <f t="shared" si="2"/>
        <v>0</v>
      </c>
      <c r="GG34" s="3">
        <f t="shared" si="2"/>
        <v>14</v>
      </c>
      <c r="GH34" s="3">
        <f t="shared" si="2"/>
        <v>9</v>
      </c>
      <c r="GI34" s="3">
        <f t="shared" si="2"/>
        <v>1</v>
      </c>
      <c r="GJ34" s="3">
        <f t="shared" si="2"/>
        <v>13</v>
      </c>
      <c r="GK34" s="3">
        <f t="shared" si="2"/>
        <v>6</v>
      </c>
      <c r="GL34" s="3">
        <f t="shared" si="2"/>
        <v>5</v>
      </c>
      <c r="GM34" s="3">
        <f t="shared" ref="GM34:IT34" si="3">SUM(GM9:GM33)</f>
        <v>13</v>
      </c>
      <c r="GN34" s="3">
        <f t="shared" si="3"/>
        <v>6</v>
      </c>
      <c r="GO34" s="3">
        <f t="shared" si="3"/>
        <v>5</v>
      </c>
      <c r="GP34" s="3">
        <f t="shared" si="3"/>
        <v>13</v>
      </c>
      <c r="GQ34" s="3">
        <f t="shared" si="3"/>
        <v>6</v>
      </c>
      <c r="GR34" s="3">
        <f t="shared" si="3"/>
        <v>5</v>
      </c>
      <c r="GS34" s="3">
        <f t="shared" si="3"/>
        <v>13</v>
      </c>
      <c r="GT34" s="3">
        <f t="shared" si="3"/>
        <v>6</v>
      </c>
      <c r="GU34" s="3">
        <f t="shared" si="3"/>
        <v>5</v>
      </c>
      <c r="GV34" s="3">
        <f t="shared" si="3"/>
        <v>13</v>
      </c>
      <c r="GW34" s="3">
        <f t="shared" si="3"/>
        <v>6</v>
      </c>
      <c r="GX34" s="3">
        <f t="shared" si="3"/>
        <v>5</v>
      </c>
      <c r="GY34" s="3">
        <f t="shared" si="3"/>
        <v>13</v>
      </c>
      <c r="GZ34" s="3">
        <f t="shared" si="3"/>
        <v>6</v>
      </c>
      <c r="HA34" s="3">
        <f t="shared" si="3"/>
        <v>5</v>
      </c>
      <c r="HB34" s="3">
        <f t="shared" si="3"/>
        <v>13</v>
      </c>
      <c r="HC34" s="3">
        <f t="shared" si="3"/>
        <v>6</v>
      </c>
      <c r="HD34" s="3">
        <f t="shared" si="3"/>
        <v>5</v>
      </c>
      <c r="HE34" s="3">
        <f t="shared" si="3"/>
        <v>16</v>
      </c>
      <c r="HF34" s="3">
        <f t="shared" si="3"/>
        <v>3</v>
      </c>
      <c r="HG34" s="3">
        <f t="shared" si="3"/>
        <v>5</v>
      </c>
      <c r="HH34" s="3">
        <f t="shared" si="3"/>
        <v>18</v>
      </c>
      <c r="HI34" s="3">
        <f t="shared" si="3"/>
        <v>5</v>
      </c>
      <c r="HJ34" s="3">
        <f t="shared" si="3"/>
        <v>1</v>
      </c>
      <c r="HK34" s="3">
        <f t="shared" si="3"/>
        <v>18</v>
      </c>
      <c r="HL34" s="3">
        <f t="shared" si="3"/>
        <v>2</v>
      </c>
      <c r="HM34" s="3">
        <f t="shared" si="3"/>
        <v>4</v>
      </c>
      <c r="HN34" s="3">
        <f t="shared" si="3"/>
        <v>20</v>
      </c>
      <c r="HO34" s="3">
        <f t="shared" si="3"/>
        <v>1</v>
      </c>
      <c r="HP34" s="3">
        <f t="shared" si="3"/>
        <v>3</v>
      </c>
      <c r="HQ34" s="3">
        <f t="shared" si="3"/>
        <v>14</v>
      </c>
      <c r="HR34" s="3">
        <f t="shared" si="3"/>
        <v>6</v>
      </c>
      <c r="HS34" s="3">
        <f t="shared" si="3"/>
        <v>4</v>
      </c>
      <c r="HT34" s="3">
        <f t="shared" si="3"/>
        <v>13</v>
      </c>
      <c r="HU34" s="3">
        <f t="shared" si="3"/>
        <v>7</v>
      </c>
      <c r="HV34" s="3">
        <f t="shared" si="3"/>
        <v>4</v>
      </c>
      <c r="HW34" s="3">
        <f t="shared" si="3"/>
        <v>13</v>
      </c>
      <c r="HX34" s="3">
        <f t="shared" si="3"/>
        <v>4</v>
      </c>
      <c r="HY34" s="3">
        <f t="shared" si="3"/>
        <v>7</v>
      </c>
      <c r="HZ34" s="3">
        <f t="shared" si="3"/>
        <v>13</v>
      </c>
      <c r="IA34" s="3">
        <f t="shared" si="3"/>
        <v>7</v>
      </c>
      <c r="IB34" s="3">
        <f t="shared" si="3"/>
        <v>4</v>
      </c>
      <c r="IC34" s="3">
        <f t="shared" si="3"/>
        <v>15</v>
      </c>
      <c r="ID34" s="3">
        <f t="shared" si="3"/>
        <v>6</v>
      </c>
      <c r="IE34" s="3">
        <f t="shared" si="3"/>
        <v>3</v>
      </c>
      <c r="IF34" s="3">
        <f t="shared" si="3"/>
        <v>17</v>
      </c>
      <c r="IG34" s="3">
        <f t="shared" si="3"/>
        <v>3</v>
      </c>
      <c r="IH34" s="3">
        <f t="shared" si="3"/>
        <v>4</v>
      </c>
      <c r="II34" s="3">
        <f t="shared" si="3"/>
        <v>17</v>
      </c>
      <c r="IJ34" s="3">
        <f t="shared" si="3"/>
        <v>1</v>
      </c>
      <c r="IK34" s="3">
        <f t="shared" si="3"/>
        <v>6</v>
      </c>
      <c r="IL34" s="3">
        <f t="shared" si="3"/>
        <v>14</v>
      </c>
      <c r="IM34" s="3">
        <f t="shared" si="3"/>
        <v>5</v>
      </c>
      <c r="IN34" s="3">
        <f t="shared" si="3"/>
        <v>5</v>
      </c>
      <c r="IO34" s="3">
        <f t="shared" si="3"/>
        <v>16</v>
      </c>
      <c r="IP34" s="3">
        <f t="shared" si="3"/>
        <v>6</v>
      </c>
      <c r="IQ34" s="3">
        <f t="shared" si="3"/>
        <v>2</v>
      </c>
      <c r="IR34" s="3">
        <f t="shared" si="3"/>
        <v>13</v>
      </c>
      <c r="IS34" s="3">
        <f t="shared" si="3"/>
        <v>7</v>
      </c>
      <c r="IT34" s="3">
        <f t="shared" si="3"/>
        <v>4</v>
      </c>
    </row>
    <row r="35" spans="1:254" x14ac:dyDescent="0.25">
      <c r="A35" s="105" t="s">
        <v>840</v>
      </c>
      <c r="B35" s="106"/>
      <c r="C35" s="10">
        <f>C34/24%</f>
        <v>91.666666666666671</v>
      </c>
      <c r="D35" s="10">
        <f>D34/24%</f>
        <v>8.3333333333333339</v>
      </c>
      <c r="E35" s="10">
        <f t="shared" ref="E35:V35" si="4">E34/24%</f>
        <v>0</v>
      </c>
      <c r="F35" s="10">
        <f t="shared" si="4"/>
        <v>95.833333333333343</v>
      </c>
      <c r="G35" s="10">
        <f t="shared" si="4"/>
        <v>0</v>
      </c>
      <c r="H35" s="10">
        <f t="shared" si="4"/>
        <v>4.166666666666667</v>
      </c>
      <c r="I35" s="10">
        <f t="shared" si="4"/>
        <v>91.666666666666671</v>
      </c>
      <c r="J35" s="10">
        <f t="shared" si="4"/>
        <v>4.166666666666667</v>
      </c>
      <c r="K35" s="10">
        <f t="shared" si="4"/>
        <v>4.166666666666667</v>
      </c>
      <c r="L35" s="10">
        <f t="shared" si="4"/>
        <v>91.666666666666671</v>
      </c>
      <c r="M35" s="10">
        <f t="shared" si="4"/>
        <v>4.166666666666667</v>
      </c>
      <c r="N35" s="10">
        <f t="shared" si="4"/>
        <v>4.166666666666667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95.833333333333343</v>
      </c>
      <c r="S35" s="10">
        <f t="shared" si="4"/>
        <v>4.166666666666667</v>
      </c>
      <c r="T35" s="10">
        <f t="shared" si="4"/>
        <v>0</v>
      </c>
      <c r="U35" s="10">
        <f t="shared" si="4"/>
        <v>91.666666666666671</v>
      </c>
      <c r="V35" s="10">
        <f t="shared" si="4"/>
        <v>4.166666666666667</v>
      </c>
      <c r="W35" s="10">
        <f t="shared" ref="W35" si="5">W34/25%</f>
        <v>4</v>
      </c>
      <c r="X35" s="10">
        <f>X34/24%</f>
        <v>83.333333333333343</v>
      </c>
      <c r="Y35" s="10">
        <f t="shared" ref="Y35:BA35" si="6">Y34/24%</f>
        <v>8.3333333333333339</v>
      </c>
      <c r="Z35" s="10">
        <f t="shared" si="6"/>
        <v>8.3333333333333339</v>
      </c>
      <c r="AA35" s="10">
        <f t="shared" si="6"/>
        <v>75</v>
      </c>
      <c r="AB35" s="10">
        <f t="shared" si="6"/>
        <v>16.666666666666668</v>
      </c>
      <c r="AC35" s="10">
        <f t="shared" si="6"/>
        <v>4.166666666666667</v>
      </c>
      <c r="AD35" s="10">
        <f t="shared" si="6"/>
        <v>75</v>
      </c>
      <c r="AE35" s="10">
        <f t="shared" si="6"/>
        <v>16.666666666666668</v>
      </c>
      <c r="AF35" s="10">
        <f t="shared" si="6"/>
        <v>8.3333333333333339</v>
      </c>
      <c r="AG35" s="10">
        <f t="shared" si="6"/>
        <v>75</v>
      </c>
      <c r="AH35" s="10">
        <f t="shared" si="6"/>
        <v>20.833333333333336</v>
      </c>
      <c r="AI35" s="10">
        <f t="shared" si="6"/>
        <v>4.166666666666667</v>
      </c>
      <c r="AJ35" s="10">
        <f t="shared" si="6"/>
        <v>79.166666666666671</v>
      </c>
      <c r="AK35" s="10">
        <f t="shared" si="6"/>
        <v>12.5</v>
      </c>
      <c r="AL35" s="10">
        <f t="shared" si="6"/>
        <v>8.3333333333333339</v>
      </c>
      <c r="AM35" s="10">
        <f t="shared" si="6"/>
        <v>79.166666666666671</v>
      </c>
      <c r="AN35" s="10">
        <f t="shared" si="6"/>
        <v>16.666666666666668</v>
      </c>
      <c r="AO35" s="10">
        <f t="shared" si="6"/>
        <v>4.166666666666667</v>
      </c>
      <c r="AP35" s="10">
        <f t="shared" si="6"/>
        <v>83.333333333333343</v>
      </c>
      <c r="AQ35" s="10">
        <f t="shared" si="6"/>
        <v>8.3333333333333339</v>
      </c>
      <c r="AR35" s="10">
        <f t="shared" si="6"/>
        <v>8.3333333333333339</v>
      </c>
      <c r="AS35" s="10">
        <f t="shared" si="6"/>
        <v>54.166666666666671</v>
      </c>
      <c r="AT35" s="10">
        <f t="shared" si="6"/>
        <v>29.166666666666668</v>
      </c>
      <c r="AU35" s="10">
        <f t="shared" si="6"/>
        <v>16.666666666666668</v>
      </c>
      <c r="AV35" s="10">
        <f t="shared" si="6"/>
        <v>62.5</v>
      </c>
      <c r="AW35" s="10">
        <f t="shared" si="6"/>
        <v>25</v>
      </c>
      <c r="AX35" s="10">
        <f t="shared" si="6"/>
        <v>12.5</v>
      </c>
      <c r="AY35" s="10">
        <f t="shared" si="6"/>
        <v>70.833333333333343</v>
      </c>
      <c r="AZ35" s="10">
        <f t="shared" si="6"/>
        <v>12.5</v>
      </c>
      <c r="BA35" s="10">
        <f t="shared" si="6"/>
        <v>16.666666666666668</v>
      </c>
      <c r="BB35" s="10">
        <f>BB34/24%</f>
        <v>70.833333333333343</v>
      </c>
      <c r="BC35" s="10">
        <f>BC34/24%</f>
        <v>4.166666666666667</v>
      </c>
      <c r="BD35" s="10">
        <f t="shared" ref="BD35:BU35" si="7">BD34/24%</f>
        <v>25</v>
      </c>
      <c r="BE35" s="10">
        <f t="shared" si="7"/>
        <v>58.333333333333336</v>
      </c>
      <c r="BF35" s="10">
        <f t="shared" si="7"/>
        <v>20.833333333333336</v>
      </c>
      <c r="BG35" s="10">
        <f t="shared" si="7"/>
        <v>20.833333333333336</v>
      </c>
      <c r="BH35" s="10">
        <f t="shared" si="7"/>
        <v>66.666666666666671</v>
      </c>
      <c r="BI35" s="10">
        <f t="shared" si="7"/>
        <v>25</v>
      </c>
      <c r="BJ35" s="10">
        <f t="shared" si="7"/>
        <v>8.3333333333333339</v>
      </c>
      <c r="BK35" s="10">
        <f t="shared" si="7"/>
        <v>54.166666666666671</v>
      </c>
      <c r="BL35" s="10">
        <f t="shared" si="7"/>
        <v>29.166666666666668</v>
      </c>
      <c r="BM35" s="10">
        <f t="shared" si="7"/>
        <v>16.666666666666668</v>
      </c>
      <c r="BN35" s="10">
        <f t="shared" si="7"/>
        <v>66.666666666666671</v>
      </c>
      <c r="BO35" s="10">
        <f t="shared" si="7"/>
        <v>8.3333333333333339</v>
      </c>
      <c r="BP35" s="10">
        <f t="shared" si="7"/>
        <v>25</v>
      </c>
      <c r="BQ35" s="10">
        <f t="shared" si="7"/>
        <v>70.833333333333343</v>
      </c>
      <c r="BR35" s="10">
        <f t="shared" si="7"/>
        <v>16.666666666666668</v>
      </c>
      <c r="BS35" s="10">
        <f t="shared" si="7"/>
        <v>12.5</v>
      </c>
      <c r="BT35" s="10">
        <f t="shared" si="7"/>
        <v>70.833333333333343</v>
      </c>
      <c r="BU35" s="10">
        <f t="shared" si="7"/>
        <v>12.5</v>
      </c>
      <c r="BV35" s="10">
        <f>BV34/24%</f>
        <v>16.666666666666668</v>
      </c>
      <c r="BW35" s="10">
        <f t="shared" ref="BW35" si="8">BW34/24%</f>
        <v>79.166666666666671</v>
      </c>
      <c r="BX35" s="10">
        <f t="shared" ref="BX35" si="9">BX34/24%</f>
        <v>20.833333333333336</v>
      </c>
      <c r="BY35" s="10">
        <f t="shared" ref="BY35" si="10">BY34/24%</f>
        <v>0</v>
      </c>
      <c r="BZ35" s="10">
        <f t="shared" ref="BZ35" si="11">BZ34/24%</f>
        <v>87.5</v>
      </c>
      <c r="CA35" s="10">
        <f t="shared" ref="CA35" si="12">CA34/24%</f>
        <v>4.166666666666667</v>
      </c>
      <c r="CB35" s="10">
        <f t="shared" ref="CB35" si="13">CB34/24%</f>
        <v>8.3333333333333339</v>
      </c>
      <c r="CC35" s="10">
        <f t="shared" ref="CC35" si="14">CC34/24%</f>
        <v>83.333333333333343</v>
      </c>
      <c r="CD35" s="10">
        <f t="shared" ref="CD35" si="15">CD34/24%</f>
        <v>4.166666666666667</v>
      </c>
      <c r="CE35" s="10">
        <f t="shared" ref="CE35" si="16">CE34/24%</f>
        <v>12.5</v>
      </c>
      <c r="CF35" s="10">
        <f t="shared" ref="CF35" si="17">CF34/24%</f>
        <v>66.666666666666671</v>
      </c>
      <c r="CG35" s="10">
        <f t="shared" ref="CG35" si="18">CG34/24%</f>
        <v>20.833333333333336</v>
      </c>
      <c r="CH35" s="10">
        <f t="shared" ref="CH35" si="19">CH34/24%</f>
        <v>12.5</v>
      </c>
      <c r="CI35" s="10">
        <f t="shared" ref="CI35" si="20">CI34/24%</f>
        <v>75</v>
      </c>
      <c r="CJ35" s="10">
        <f t="shared" ref="CJ35" si="21">CJ34/24%</f>
        <v>20.833333333333336</v>
      </c>
      <c r="CK35" s="10">
        <f t="shared" ref="CK35" si="22">CK34/24%</f>
        <v>4.166666666666667</v>
      </c>
      <c r="CL35" s="10">
        <f t="shared" ref="CL35" si="23">CL34/24%</f>
        <v>75</v>
      </c>
      <c r="CM35" s="10">
        <f t="shared" ref="CM35" si="24">CM34/24%</f>
        <v>12.5</v>
      </c>
      <c r="CN35" s="10">
        <f t="shared" ref="CN35" si="25">CN34/24%</f>
        <v>12.5</v>
      </c>
      <c r="CO35" s="10">
        <f t="shared" ref="CO35" si="26">CO34/24%</f>
        <v>83.333333333333343</v>
      </c>
      <c r="CP35" s="10">
        <f t="shared" ref="CP35" si="27">CP34/24%</f>
        <v>16.666666666666668</v>
      </c>
      <c r="CQ35" s="10">
        <f t="shared" ref="CQ35" si="28">CQ34/24%</f>
        <v>0</v>
      </c>
      <c r="CR35" s="10">
        <f t="shared" ref="CR35" si="29">CR34/24%</f>
        <v>45.833333333333336</v>
      </c>
      <c r="CS35" s="10">
        <f t="shared" ref="CS35" si="30">CS34/24%</f>
        <v>37.5</v>
      </c>
      <c r="CT35" s="10">
        <f t="shared" ref="CT35" si="31">CT34/24%</f>
        <v>16.666666666666668</v>
      </c>
      <c r="CU35" s="10">
        <f t="shared" ref="CU35" si="32">CU34/24%</f>
        <v>70.833333333333343</v>
      </c>
      <c r="CV35" s="10">
        <f t="shared" ref="CV35" si="33">CV34/24%</f>
        <v>12.5</v>
      </c>
      <c r="CW35" s="10">
        <f t="shared" ref="CW35" si="34">CW34/24%</f>
        <v>16.666666666666668</v>
      </c>
      <c r="CX35" s="10">
        <f t="shared" ref="CX35" si="35">CX34/24%</f>
        <v>50</v>
      </c>
      <c r="CY35" s="10">
        <f t="shared" ref="CY35" si="36">CY34/24%</f>
        <v>33.333333333333336</v>
      </c>
      <c r="CZ35" s="10">
        <f t="shared" ref="CZ35" si="37">CZ34/24%</f>
        <v>16.666666666666668</v>
      </c>
      <c r="DA35" s="10">
        <f t="shared" ref="DA35" si="38">DA34/24%</f>
        <v>66.666666666666671</v>
      </c>
      <c r="DB35" s="10">
        <f t="shared" ref="DB35" si="39">DB34/24%</f>
        <v>12.5</v>
      </c>
      <c r="DC35" s="10">
        <f t="shared" ref="DC35" si="40">DC34/24%</f>
        <v>20.833333333333336</v>
      </c>
      <c r="DD35" s="10">
        <f>DD34/24%</f>
        <v>45.833333333333336</v>
      </c>
      <c r="DE35" s="10">
        <f t="shared" ref="DE35:DX35" si="41">DE34/24%</f>
        <v>33.333333333333336</v>
      </c>
      <c r="DF35" s="10">
        <f t="shared" si="41"/>
        <v>20.833333333333336</v>
      </c>
      <c r="DG35" s="10">
        <f t="shared" si="41"/>
        <v>54.166666666666671</v>
      </c>
      <c r="DH35" s="10">
        <f t="shared" si="41"/>
        <v>20.833333333333336</v>
      </c>
      <c r="DI35" s="10">
        <f t="shared" si="41"/>
        <v>25</v>
      </c>
      <c r="DJ35" s="10">
        <f t="shared" si="41"/>
        <v>54.166666666666671</v>
      </c>
      <c r="DK35" s="10">
        <f t="shared" si="41"/>
        <v>20.833333333333336</v>
      </c>
      <c r="DL35" s="10">
        <f t="shared" si="41"/>
        <v>25</v>
      </c>
      <c r="DM35" s="10">
        <f t="shared" si="41"/>
        <v>54.166666666666671</v>
      </c>
      <c r="DN35" s="10">
        <f t="shared" si="41"/>
        <v>20.833333333333336</v>
      </c>
      <c r="DO35" s="10">
        <f t="shared" si="41"/>
        <v>25</v>
      </c>
      <c r="DP35" s="10">
        <f t="shared" si="41"/>
        <v>54.166666666666671</v>
      </c>
      <c r="DQ35" s="10">
        <f t="shared" si="41"/>
        <v>20.833333333333336</v>
      </c>
      <c r="DR35" s="10">
        <f t="shared" si="41"/>
        <v>25</v>
      </c>
      <c r="DS35" s="10">
        <f t="shared" si="41"/>
        <v>54.166666666666671</v>
      </c>
      <c r="DT35" s="10">
        <f t="shared" si="41"/>
        <v>20.833333333333336</v>
      </c>
      <c r="DU35" s="10">
        <f t="shared" si="41"/>
        <v>25</v>
      </c>
      <c r="DV35" s="10">
        <f t="shared" si="41"/>
        <v>54.166666666666671</v>
      </c>
      <c r="DW35" s="10">
        <f t="shared" si="41"/>
        <v>20.833333333333336</v>
      </c>
      <c r="DX35" s="10">
        <f t="shared" si="41"/>
        <v>25</v>
      </c>
      <c r="DY35" s="10">
        <f>DY34/24%</f>
        <v>54.166666666666671</v>
      </c>
      <c r="DZ35" s="10">
        <f t="shared" ref="DZ35:FB35" si="42">DZ34/24%</f>
        <v>25</v>
      </c>
      <c r="EA35" s="10">
        <f t="shared" si="42"/>
        <v>20.833333333333336</v>
      </c>
      <c r="EB35" s="10">
        <f t="shared" si="42"/>
        <v>54.166666666666671</v>
      </c>
      <c r="EC35" s="10">
        <f t="shared" si="42"/>
        <v>25</v>
      </c>
      <c r="ED35" s="10">
        <f t="shared" si="42"/>
        <v>20.833333333333336</v>
      </c>
      <c r="EE35" s="10">
        <f t="shared" si="42"/>
        <v>54.166666666666671</v>
      </c>
      <c r="EF35" s="10">
        <f t="shared" si="42"/>
        <v>25</v>
      </c>
      <c r="EG35" s="10">
        <f t="shared" si="42"/>
        <v>20.833333333333336</v>
      </c>
      <c r="EH35" s="10">
        <f t="shared" si="42"/>
        <v>54.166666666666671</v>
      </c>
      <c r="EI35" s="10">
        <f t="shared" si="42"/>
        <v>25</v>
      </c>
      <c r="EJ35" s="10">
        <f t="shared" si="42"/>
        <v>20.833333333333336</v>
      </c>
      <c r="EK35" s="10">
        <f t="shared" si="42"/>
        <v>54.166666666666671</v>
      </c>
      <c r="EL35" s="10">
        <f t="shared" si="42"/>
        <v>25</v>
      </c>
      <c r="EM35" s="10">
        <f t="shared" si="42"/>
        <v>20.833333333333336</v>
      </c>
      <c r="EN35" s="10">
        <f t="shared" si="42"/>
        <v>54.166666666666671</v>
      </c>
      <c r="EO35" s="10">
        <f t="shared" si="42"/>
        <v>25</v>
      </c>
      <c r="EP35" s="10">
        <f t="shared" si="42"/>
        <v>20.833333333333336</v>
      </c>
      <c r="EQ35" s="10">
        <f t="shared" si="42"/>
        <v>54.166666666666671</v>
      </c>
      <c r="ER35" s="10">
        <f t="shared" si="42"/>
        <v>25</v>
      </c>
      <c r="ES35" s="10">
        <f t="shared" si="42"/>
        <v>20.833333333333336</v>
      </c>
      <c r="ET35" s="10">
        <f t="shared" si="42"/>
        <v>54.166666666666671</v>
      </c>
      <c r="EU35" s="10">
        <f t="shared" si="42"/>
        <v>25</v>
      </c>
      <c r="EV35" s="10">
        <f t="shared" si="42"/>
        <v>20.833333333333336</v>
      </c>
      <c r="EW35" s="10">
        <f t="shared" si="42"/>
        <v>54.166666666666671</v>
      </c>
      <c r="EX35" s="10">
        <f t="shared" si="42"/>
        <v>25</v>
      </c>
      <c r="EY35" s="10">
        <f t="shared" si="42"/>
        <v>20.833333333333336</v>
      </c>
      <c r="EZ35" s="10">
        <f t="shared" si="42"/>
        <v>50</v>
      </c>
      <c r="FA35" s="10">
        <f t="shared" si="42"/>
        <v>16.666666666666668</v>
      </c>
      <c r="FB35" s="10">
        <f t="shared" si="42"/>
        <v>33.333333333333336</v>
      </c>
      <c r="FC35" s="10">
        <f>FC34/24%</f>
        <v>54.166666666666671</v>
      </c>
      <c r="FD35" s="10">
        <f t="shared" ref="FD35:FW35" si="43">FD34/24%</f>
        <v>37.5</v>
      </c>
      <c r="FE35" s="10">
        <f t="shared" si="43"/>
        <v>8.3333333333333339</v>
      </c>
      <c r="FF35" s="10">
        <f t="shared" si="43"/>
        <v>54.166666666666671</v>
      </c>
      <c r="FG35" s="10">
        <f t="shared" si="43"/>
        <v>45.833333333333336</v>
      </c>
      <c r="FH35" s="10">
        <f t="shared" si="43"/>
        <v>0</v>
      </c>
      <c r="FI35" s="10">
        <f t="shared" si="43"/>
        <v>54.166666666666671</v>
      </c>
      <c r="FJ35" s="10">
        <f t="shared" si="43"/>
        <v>45.833333333333336</v>
      </c>
      <c r="FK35" s="10">
        <f t="shared" si="43"/>
        <v>0</v>
      </c>
      <c r="FL35" s="10">
        <f t="shared" si="43"/>
        <v>58.333333333333336</v>
      </c>
      <c r="FM35" s="10">
        <f t="shared" si="43"/>
        <v>37.5</v>
      </c>
      <c r="FN35" s="10">
        <f t="shared" si="43"/>
        <v>4.166666666666667</v>
      </c>
      <c r="FO35" s="10">
        <f t="shared" si="43"/>
        <v>54.166666666666671</v>
      </c>
      <c r="FP35" s="10">
        <f t="shared" si="43"/>
        <v>25</v>
      </c>
      <c r="FQ35" s="10">
        <f t="shared" si="43"/>
        <v>20.833333333333336</v>
      </c>
      <c r="FR35" s="10">
        <f t="shared" si="43"/>
        <v>54.166666666666671</v>
      </c>
      <c r="FS35" s="10">
        <f t="shared" si="43"/>
        <v>25</v>
      </c>
      <c r="FT35" s="10">
        <f t="shared" si="43"/>
        <v>20.833333333333336</v>
      </c>
      <c r="FU35" s="10">
        <f t="shared" si="43"/>
        <v>50</v>
      </c>
      <c r="FV35" s="10">
        <f t="shared" si="43"/>
        <v>16.666666666666668</v>
      </c>
      <c r="FW35" s="10">
        <f t="shared" si="43"/>
        <v>33.333333333333336</v>
      </c>
      <c r="FX35" s="10">
        <f>FX34/24%</f>
        <v>54.166666666666671</v>
      </c>
      <c r="FY35" s="10">
        <f t="shared" ref="FY35:GC35" si="44">FY34/24%</f>
        <v>37.5</v>
      </c>
      <c r="FZ35" s="10">
        <f t="shared" si="44"/>
        <v>8.3333333333333339</v>
      </c>
      <c r="GA35" s="10">
        <f t="shared" si="44"/>
        <v>54.166666666666671</v>
      </c>
      <c r="GB35" s="10">
        <f t="shared" si="44"/>
        <v>45.833333333333336</v>
      </c>
      <c r="GC35" s="10">
        <f t="shared" si="44"/>
        <v>0</v>
      </c>
      <c r="GD35" s="10">
        <f>GD34/24%</f>
        <v>54.166666666666671</v>
      </c>
      <c r="GE35" s="10">
        <f t="shared" ref="GE35:IH35" si="45">GE34/24%</f>
        <v>45.833333333333336</v>
      </c>
      <c r="GF35" s="10">
        <f t="shared" si="45"/>
        <v>0</v>
      </c>
      <c r="GG35" s="10">
        <f t="shared" si="45"/>
        <v>58.333333333333336</v>
      </c>
      <c r="GH35" s="10">
        <f t="shared" si="45"/>
        <v>37.5</v>
      </c>
      <c r="GI35" s="10">
        <f t="shared" si="45"/>
        <v>4.166666666666667</v>
      </c>
      <c r="GJ35" s="10">
        <f t="shared" si="45"/>
        <v>54.166666666666671</v>
      </c>
      <c r="GK35" s="10">
        <f t="shared" si="45"/>
        <v>25</v>
      </c>
      <c r="GL35" s="10">
        <f t="shared" si="45"/>
        <v>20.833333333333336</v>
      </c>
      <c r="GM35" s="10">
        <f t="shared" si="45"/>
        <v>54.166666666666671</v>
      </c>
      <c r="GN35" s="10">
        <f t="shared" si="45"/>
        <v>25</v>
      </c>
      <c r="GO35" s="10">
        <f t="shared" si="45"/>
        <v>20.833333333333336</v>
      </c>
      <c r="GP35" s="10">
        <f t="shared" si="45"/>
        <v>54.166666666666671</v>
      </c>
      <c r="GQ35" s="10">
        <f t="shared" si="45"/>
        <v>25</v>
      </c>
      <c r="GR35" s="10">
        <f t="shared" si="45"/>
        <v>20.833333333333336</v>
      </c>
      <c r="GS35" s="10">
        <f t="shared" si="45"/>
        <v>54.166666666666671</v>
      </c>
      <c r="GT35" s="10">
        <f t="shared" si="45"/>
        <v>25</v>
      </c>
      <c r="GU35" s="10">
        <f t="shared" si="45"/>
        <v>20.833333333333336</v>
      </c>
      <c r="GV35" s="10">
        <f t="shared" si="45"/>
        <v>54.166666666666671</v>
      </c>
      <c r="GW35" s="10">
        <f t="shared" si="45"/>
        <v>25</v>
      </c>
      <c r="GX35" s="10">
        <f t="shared" si="45"/>
        <v>20.833333333333336</v>
      </c>
      <c r="GY35" s="10">
        <f t="shared" si="45"/>
        <v>54.166666666666671</v>
      </c>
      <c r="GZ35" s="10">
        <f t="shared" si="45"/>
        <v>25</v>
      </c>
      <c r="HA35" s="10">
        <f t="shared" si="45"/>
        <v>20.833333333333336</v>
      </c>
      <c r="HB35" s="10">
        <f t="shared" si="45"/>
        <v>54.166666666666671</v>
      </c>
      <c r="HC35" s="10">
        <f t="shared" si="45"/>
        <v>25</v>
      </c>
      <c r="HD35" s="10">
        <f t="shared" si="45"/>
        <v>20.833333333333336</v>
      </c>
      <c r="HE35" s="10">
        <f t="shared" si="45"/>
        <v>66.666666666666671</v>
      </c>
      <c r="HF35" s="10">
        <f t="shared" si="45"/>
        <v>12.5</v>
      </c>
      <c r="HG35" s="10">
        <f t="shared" si="45"/>
        <v>20.833333333333336</v>
      </c>
      <c r="HH35" s="10">
        <f t="shared" si="45"/>
        <v>75</v>
      </c>
      <c r="HI35" s="10">
        <f t="shared" si="45"/>
        <v>20.833333333333336</v>
      </c>
      <c r="HJ35" s="10">
        <f t="shared" si="45"/>
        <v>4.166666666666667</v>
      </c>
      <c r="HK35" s="10">
        <f t="shared" si="45"/>
        <v>75</v>
      </c>
      <c r="HL35" s="10">
        <f t="shared" si="45"/>
        <v>8.3333333333333339</v>
      </c>
      <c r="HM35" s="10">
        <f t="shared" si="45"/>
        <v>16.666666666666668</v>
      </c>
      <c r="HN35" s="10">
        <f t="shared" si="45"/>
        <v>83.333333333333343</v>
      </c>
      <c r="HO35" s="10">
        <f t="shared" si="45"/>
        <v>4.166666666666667</v>
      </c>
      <c r="HP35" s="10">
        <f t="shared" si="45"/>
        <v>12.5</v>
      </c>
      <c r="HQ35" s="10">
        <f t="shared" si="45"/>
        <v>58.333333333333336</v>
      </c>
      <c r="HR35" s="10">
        <f t="shared" si="45"/>
        <v>25</v>
      </c>
      <c r="HS35" s="10">
        <f t="shared" si="45"/>
        <v>16.666666666666668</v>
      </c>
      <c r="HT35" s="10">
        <f t="shared" si="45"/>
        <v>54.166666666666671</v>
      </c>
      <c r="HU35" s="10">
        <f t="shared" si="45"/>
        <v>29.166666666666668</v>
      </c>
      <c r="HV35" s="10">
        <f t="shared" si="45"/>
        <v>16.666666666666668</v>
      </c>
      <c r="HW35" s="10">
        <f t="shared" si="45"/>
        <v>54.166666666666671</v>
      </c>
      <c r="HX35" s="10">
        <f t="shared" si="45"/>
        <v>16.666666666666668</v>
      </c>
      <c r="HY35" s="10">
        <f t="shared" si="45"/>
        <v>29.166666666666668</v>
      </c>
      <c r="HZ35" s="10">
        <f t="shared" si="45"/>
        <v>54.166666666666671</v>
      </c>
      <c r="IA35" s="10">
        <f t="shared" si="45"/>
        <v>29.166666666666668</v>
      </c>
      <c r="IB35" s="10">
        <f t="shared" si="45"/>
        <v>16.666666666666668</v>
      </c>
      <c r="IC35" s="10">
        <f t="shared" si="45"/>
        <v>62.5</v>
      </c>
      <c r="ID35" s="10">
        <f t="shared" si="45"/>
        <v>25</v>
      </c>
      <c r="IE35" s="10">
        <f t="shared" si="45"/>
        <v>12.5</v>
      </c>
      <c r="IF35" s="10">
        <f t="shared" si="45"/>
        <v>70.833333333333343</v>
      </c>
      <c r="IG35" s="10">
        <f t="shared" si="45"/>
        <v>12.5</v>
      </c>
      <c r="IH35" s="10">
        <f t="shared" si="45"/>
        <v>16.666666666666668</v>
      </c>
      <c r="II35" s="10">
        <f>II34/24%</f>
        <v>70.833333333333343</v>
      </c>
      <c r="IJ35" s="10">
        <f t="shared" ref="IJ35:IT35" si="46">IJ34/24%</f>
        <v>4.166666666666667</v>
      </c>
      <c r="IK35" s="10">
        <f t="shared" si="46"/>
        <v>25</v>
      </c>
      <c r="IL35" s="10">
        <f t="shared" si="46"/>
        <v>58.333333333333336</v>
      </c>
      <c r="IM35" s="10">
        <f t="shared" si="46"/>
        <v>20.833333333333336</v>
      </c>
      <c r="IN35" s="10">
        <f t="shared" si="46"/>
        <v>20.833333333333336</v>
      </c>
      <c r="IO35" s="10">
        <f t="shared" si="46"/>
        <v>66.666666666666671</v>
      </c>
      <c r="IP35" s="10">
        <f t="shared" si="46"/>
        <v>25</v>
      </c>
      <c r="IQ35" s="10">
        <f t="shared" si="46"/>
        <v>8.3333333333333339</v>
      </c>
      <c r="IR35" s="10">
        <f t="shared" si="46"/>
        <v>54.166666666666671</v>
      </c>
      <c r="IS35" s="10">
        <f t="shared" si="46"/>
        <v>29.166666666666668</v>
      </c>
      <c r="IT35" s="10">
        <f t="shared" si="46"/>
        <v>16.666666666666668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E38/100*24</f>
        <v>22.571428571428569</v>
      </c>
      <c r="E38" s="33">
        <f>(C35+F35+I35+L35+O35+R35+U35)/7</f>
        <v>94.047619047619051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E39/100*24</f>
        <v>0.85714285714285721</v>
      </c>
      <c r="E39" s="33">
        <f>(D35+G35+J35+M35+P35+S35+V35)/7</f>
        <v>3.5714285714285721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E40/100*24</f>
        <v>0.56571428571428573</v>
      </c>
      <c r="E40" s="33">
        <f>(E35+H35+K35+N35+Q35+T35+W35)/7</f>
        <v>2.3571428571428572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23.994285714285713</v>
      </c>
      <c r="E41" s="56">
        <f>SUM(E38:E40)</f>
        <v>99.976190476190482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1" t="s">
        <v>56</v>
      </c>
      <c r="E42" s="182"/>
      <c r="F42" s="111" t="s">
        <v>3</v>
      </c>
      <c r="G42" s="112"/>
      <c r="H42" s="113" t="s">
        <v>713</v>
      </c>
      <c r="I42" s="114"/>
      <c r="J42" s="113" t="s">
        <v>329</v>
      </c>
      <c r="K42" s="114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E43/100*24</f>
        <v>18.857142857142861</v>
      </c>
      <c r="E43" s="33">
        <f>(X35+AA35+AD35+AG35+AJ35+AM35+AP35)/7</f>
        <v>78.571428571428584</v>
      </c>
      <c r="F43" s="24">
        <f>G43/100*24</f>
        <v>15.000000000000004</v>
      </c>
      <c r="G43" s="33">
        <f>(AS35+AV35+AY35+BB35+BE35+BH35+BK35)/7</f>
        <v>62.500000000000007</v>
      </c>
      <c r="H43" s="24">
        <f>I43/100*24</f>
        <v>18</v>
      </c>
      <c r="I43" s="33">
        <f>(BN35+BQ35+BT35+BW35+BZ35+CC35+CF35)/7</f>
        <v>75</v>
      </c>
      <c r="J43" s="24">
        <f>K43/100*24</f>
        <v>16</v>
      </c>
      <c r="K43" s="33">
        <f>(CI35+CL35+CO35+CR35+CU35+CX35+DA35)/7</f>
        <v>66.666666666666671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E44/100*24</f>
        <v>3.4285714285714288</v>
      </c>
      <c r="E44" s="33">
        <f>(Y35+AB35+AE35+AH35+AK35+AN35+AQ35)/7</f>
        <v>14.285714285714286</v>
      </c>
      <c r="F44" s="24">
        <f>G44/100*24</f>
        <v>5.0000000000000009</v>
      </c>
      <c r="G44" s="33">
        <f>(AT35+AW35+AZ35+BC35+BF35+BI35+BL35)/7</f>
        <v>20.833333333333336</v>
      </c>
      <c r="H44" s="24">
        <f>I44/100*24</f>
        <v>3</v>
      </c>
      <c r="I44" s="33">
        <f>(BO35+BR35+BU35+BX35+CA35+CD35+CG35)/7</f>
        <v>12.5</v>
      </c>
      <c r="J44" s="24">
        <f>K44/100*24</f>
        <v>5.0000000000000009</v>
      </c>
      <c r="K44" s="33">
        <f>(CJ35+CM35+CP35+CS35+CV35+CY35+DB35)/7</f>
        <v>20.833333333333336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E45/100*24</f>
        <v>1.5714285714285716</v>
      </c>
      <c r="E45" s="33">
        <f>(Z35+AC35+AF35+AI35+AL35+AO35+AR35)/7</f>
        <v>6.5476190476190483</v>
      </c>
      <c r="F45" s="24">
        <f>G45/100*24</f>
        <v>4</v>
      </c>
      <c r="G45" s="33">
        <f>(AU35+AX35+BA35+BD35+BG35+BJ35+BM35)/7</f>
        <v>16.666666666666668</v>
      </c>
      <c r="H45" s="24">
        <f>I45/100*24</f>
        <v>3</v>
      </c>
      <c r="I45" s="33">
        <f>(BP35+BS35+BV35+BY35+CB35+CE35+CH35)/7</f>
        <v>12.5</v>
      </c>
      <c r="J45" s="24">
        <f>K45/100*24</f>
        <v>3</v>
      </c>
      <c r="K45" s="33">
        <f>(CK35+CN35+CQ35+CT35+CW35+CZ35+DC35)/7</f>
        <v>12.5</v>
      </c>
      <c r="L45" s="31"/>
      <c r="M45" s="31"/>
    </row>
    <row r="46" spans="1:254" x14ac:dyDescent="0.25">
      <c r="B46" s="28"/>
      <c r="C46" s="28"/>
      <c r="D46" s="35">
        <f t="shared" ref="D46:I46" si="47">SUM(D43:D45)</f>
        <v>23.857142857142865</v>
      </c>
      <c r="E46" s="35">
        <f t="shared" si="47"/>
        <v>99.404761904761926</v>
      </c>
      <c r="F46" s="34">
        <f t="shared" si="47"/>
        <v>24.000000000000004</v>
      </c>
      <c r="G46" s="34">
        <f t="shared" si="47"/>
        <v>100.00000000000001</v>
      </c>
      <c r="H46" s="34">
        <f t="shared" si="47"/>
        <v>24</v>
      </c>
      <c r="I46" s="34">
        <f t="shared" si="47"/>
        <v>100</v>
      </c>
      <c r="J46" s="34">
        <f>SUM(J43:J45)</f>
        <v>24</v>
      </c>
      <c r="K46" s="34">
        <f>SUM(K43:K45)</f>
        <v>100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E47/100*24</f>
        <v>12.714285714285717</v>
      </c>
      <c r="E47" s="33">
        <f>(DD35+DG35+DJ35+DM35+DP35+DS35+DV35)/7</f>
        <v>52.976190476190489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E48/100*24</f>
        <v>5.4285714285714297</v>
      </c>
      <c r="E48" s="33">
        <f>(DE35+DH35+DK35+DN35+DQ35+DT35+DW35)/7</f>
        <v>22.619047619047624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E49/100*24</f>
        <v>5.8571428571428568</v>
      </c>
      <c r="E49" s="33">
        <f>(DF35+DI35+DL35+DO35+DR35+DU35+DX35)/7</f>
        <v>24.404761904761905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24.000000000000004</v>
      </c>
      <c r="E50" s="56">
        <f>SUM(E47:E49)</f>
        <v>100.00000000000003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3" t="s">
        <v>157</v>
      </c>
      <c r="E51" s="183"/>
      <c r="F51" s="99" t="s">
        <v>115</v>
      </c>
      <c r="G51" s="100"/>
      <c r="H51" s="113" t="s">
        <v>172</v>
      </c>
      <c r="I51" s="114"/>
      <c r="J51" s="133" t="s">
        <v>184</v>
      </c>
      <c r="K51" s="133"/>
      <c r="L51" s="133" t="s">
        <v>116</v>
      </c>
      <c r="M51" s="133"/>
    </row>
    <row r="52" spans="2:13" x14ac:dyDescent="0.25">
      <c r="B52" s="28" t="s">
        <v>810</v>
      </c>
      <c r="C52" s="28" t="s">
        <v>807</v>
      </c>
      <c r="D52" s="36">
        <f>E52/100*24</f>
        <v>13.000000000000002</v>
      </c>
      <c r="E52" s="33">
        <f>(DY35+EB35+EE35+EH35+EK35+EN35+EQ35)/7</f>
        <v>54.166666666666679</v>
      </c>
      <c r="F52" s="24">
        <f>G52/100*24</f>
        <v>13.000000000000002</v>
      </c>
      <c r="G52" s="33">
        <f>(ET35+EW35+EZ35+FC35+FF35+FI35+FL35)/7</f>
        <v>54.166666666666671</v>
      </c>
      <c r="H52" s="24">
        <f>I52/100*24</f>
        <v>13.000000000000002</v>
      </c>
      <c r="I52" s="33">
        <f>(FO35+FR35+FU35+FX35+GA35+GD35+GG35)/7</f>
        <v>54.166666666666671</v>
      </c>
      <c r="J52" s="24">
        <f>K52/100*24</f>
        <v>13.000000000000002</v>
      </c>
      <c r="K52" s="33">
        <f>(GJ35+GM35+GP35+GS35+GV35+GY35+HB35)/7</f>
        <v>54.166666666666679</v>
      </c>
      <c r="L52" s="24">
        <f>M52/100*24</f>
        <v>16</v>
      </c>
      <c r="M52" s="33">
        <f>(HE35+HH35+HK35+HN35+HQ35+HT35+HW35)/7</f>
        <v>66.666666666666671</v>
      </c>
    </row>
    <row r="53" spans="2:13" x14ac:dyDescent="0.25">
      <c r="B53" s="28" t="s">
        <v>811</v>
      </c>
      <c r="C53" s="28" t="s">
        <v>807</v>
      </c>
      <c r="D53" s="36">
        <f>E53/100*24</f>
        <v>6</v>
      </c>
      <c r="E53" s="33">
        <f>(DZ35+EC35+EF35+EI35+EL35+EO35+ER35)/7</f>
        <v>25</v>
      </c>
      <c r="F53" s="24">
        <f>G53/100*24</f>
        <v>8</v>
      </c>
      <c r="G53" s="33">
        <f>(EU35+EX35+FA35+FD35+FG35+FJ35+FM35)/7</f>
        <v>33.333333333333336</v>
      </c>
      <c r="H53" s="24">
        <f>I53/100*24</f>
        <v>8</v>
      </c>
      <c r="I53" s="33">
        <f>(FP35+FS35+FV35+FY35+GB35+GE35+GH35)/7</f>
        <v>33.333333333333336</v>
      </c>
      <c r="J53" s="24">
        <f>K53/100*24</f>
        <v>6</v>
      </c>
      <c r="K53" s="33">
        <f>(GK35+GN35+GQ35+GT35+GW35+GZ35+HC35)/7</f>
        <v>25</v>
      </c>
      <c r="L53" s="24">
        <f>M53/100*24</f>
        <v>4</v>
      </c>
      <c r="M53" s="33">
        <f>(HF35+HI35+HL35+HO35+HR35+HU35+HX35)/7</f>
        <v>16.666666666666668</v>
      </c>
    </row>
    <row r="54" spans="2:13" x14ac:dyDescent="0.25">
      <c r="B54" s="28" t="s">
        <v>812</v>
      </c>
      <c r="C54" s="28" t="s">
        <v>807</v>
      </c>
      <c r="D54" s="36">
        <f>E54/100*24</f>
        <v>5.0000000000000018</v>
      </c>
      <c r="E54" s="33">
        <f>(EA35+ED35+EG35+EJ35+EM35+EP35+ES35)/7</f>
        <v>20.833333333333339</v>
      </c>
      <c r="F54" s="24">
        <f>G54/100*24</f>
        <v>3</v>
      </c>
      <c r="G54" s="33">
        <f>(EV35+EY35+FB35+FE35+FH35+FK35+FN35)/7</f>
        <v>12.5</v>
      </c>
      <c r="H54" s="24">
        <f>I54/100*24</f>
        <v>3</v>
      </c>
      <c r="I54" s="33">
        <f>(FQ35+FT35+FW35+FZ35+GC35+GF35+GI35)/7</f>
        <v>12.5</v>
      </c>
      <c r="J54" s="24">
        <f>K54/100*24</f>
        <v>5.0000000000000018</v>
      </c>
      <c r="K54" s="33">
        <f>(GL35+GO35+GR35+GU35+GX35+HA35+HD35)/7</f>
        <v>20.833333333333339</v>
      </c>
      <c r="L54" s="24">
        <f>M54/100*24</f>
        <v>4</v>
      </c>
      <c r="M54" s="33">
        <f>(HG35+HJ35+HM35+HP35+HS35+HV35+HY35)/7</f>
        <v>16.666666666666668</v>
      </c>
    </row>
    <row r="55" spans="2:13" x14ac:dyDescent="0.25">
      <c r="B55" s="28"/>
      <c r="C55" s="28"/>
      <c r="D55" s="35">
        <f t="shared" ref="D55:K55" si="48">SUM(D52:D54)</f>
        <v>24</v>
      </c>
      <c r="E55" s="35">
        <f t="shared" si="48"/>
        <v>100.00000000000003</v>
      </c>
      <c r="F55" s="34">
        <f t="shared" si="48"/>
        <v>24</v>
      </c>
      <c r="G55" s="34">
        <f t="shared" si="48"/>
        <v>100</v>
      </c>
      <c r="H55" s="34">
        <f t="shared" si="48"/>
        <v>24</v>
      </c>
      <c r="I55" s="34">
        <f t="shared" si="48"/>
        <v>100</v>
      </c>
      <c r="J55" s="34">
        <f t="shared" si="48"/>
        <v>24</v>
      </c>
      <c r="K55" s="34">
        <f t="shared" si="48"/>
        <v>100.00000000000003</v>
      </c>
      <c r="L55" s="34">
        <f>SUM(L52:L54)</f>
        <v>24</v>
      </c>
      <c r="M55" s="34">
        <f>SUM(M52:M54)</f>
        <v>100.00000000000001</v>
      </c>
    </row>
    <row r="56" spans="2:13" x14ac:dyDescent="0.25">
      <c r="B56" s="28" t="s">
        <v>810</v>
      </c>
      <c r="C56" s="28" t="s">
        <v>808</v>
      </c>
      <c r="D56" s="36">
        <f>E56/100*24</f>
        <v>15.000000000000004</v>
      </c>
      <c r="E56" s="33">
        <f>(HZ35+IC35+IF35+II35+IL35+IO35+IR35)/7</f>
        <v>62.500000000000007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E57/100*24</f>
        <v>5.0000000000000009</v>
      </c>
      <c r="E57" s="33">
        <f>(IA35+ID35+IG35+IJ35+IM35+IP35+IS35)/7</f>
        <v>20.833333333333336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E58/100*24</f>
        <v>4</v>
      </c>
      <c r="E58" s="33">
        <f>(IB35+IE35+IH35+IK35+IN35+IQ35+IT35)/7</f>
        <v>16.666666666666668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24.000000000000004</v>
      </c>
      <c r="E59" s="35">
        <f>SUM(E56:E58)</f>
        <v>100.00000000000001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2026-04-20T07:38:16Z</dcterms:modified>
</cp:coreProperties>
</file>