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9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C40" i="2" l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14" i="1"/>
  <c r="DO15" s="1"/>
  <c r="DN14"/>
  <c r="DN15" s="1"/>
  <c r="DM14"/>
  <c r="DM15" s="1"/>
  <c r="DL14"/>
  <c r="DL15" s="1"/>
  <c r="DK14"/>
  <c r="DK15" s="1"/>
  <c r="DJ14"/>
  <c r="DJ15" s="1"/>
  <c r="DI14"/>
  <c r="DI15" s="1"/>
  <c r="DH14"/>
  <c r="DH15" s="1"/>
  <c r="DG14"/>
  <c r="DG15" s="1"/>
  <c r="DF14"/>
  <c r="DF15" s="1"/>
  <c r="DE14"/>
  <c r="DE15" s="1"/>
  <c r="DD14"/>
  <c r="DD15" s="1"/>
  <c r="DC14"/>
  <c r="DC15" s="1"/>
  <c r="DB14"/>
  <c r="DB15" s="1"/>
  <c r="DA14"/>
  <c r="DA15" s="1"/>
  <c r="CZ14"/>
  <c r="CZ15" s="1"/>
  <c r="CY14"/>
  <c r="CY15" s="1"/>
  <c r="CX14"/>
  <c r="CX15" s="1"/>
  <c r="CW14"/>
  <c r="CW15" s="1"/>
  <c r="CV14"/>
  <c r="CV15" s="1"/>
  <c r="CU14"/>
  <c r="CU15" s="1"/>
  <c r="CT14"/>
  <c r="CT15" s="1"/>
  <c r="CS14"/>
  <c r="CS15" s="1"/>
  <c r="CR14"/>
  <c r="CR15" s="1"/>
  <c r="CQ14"/>
  <c r="CQ15" s="1"/>
  <c r="CP14"/>
  <c r="CP15" s="1"/>
  <c r="CO14"/>
  <c r="CO15" s="1"/>
  <c r="CN14"/>
  <c r="CN15" s="1"/>
  <c r="CM14"/>
  <c r="CM15" s="1"/>
  <c r="CL14"/>
  <c r="CL15" s="1"/>
  <c r="CK14"/>
  <c r="CK15" s="1"/>
  <c r="CJ14"/>
  <c r="CJ15" s="1"/>
  <c r="CI14"/>
  <c r="CI15" s="1"/>
  <c r="CH14"/>
  <c r="CH15" s="1"/>
  <c r="CG14"/>
  <c r="CG15" s="1"/>
  <c r="CF14"/>
  <c r="CF15" s="1"/>
  <c r="CE14"/>
  <c r="CE15" s="1"/>
  <c r="CD14"/>
  <c r="CD15" s="1"/>
  <c r="CC14"/>
  <c r="CC15" s="1"/>
  <c r="CB14"/>
  <c r="CB15" s="1"/>
  <c r="CA14"/>
  <c r="CA15" s="1"/>
  <c r="BZ14"/>
  <c r="BZ15" s="1"/>
  <c r="BY14"/>
  <c r="BY15" s="1"/>
  <c r="BX14"/>
  <c r="BX15" s="1"/>
  <c r="BW14"/>
  <c r="BW15" s="1"/>
  <c r="BV14"/>
  <c r="BV15" s="1"/>
  <c r="BU14"/>
  <c r="BU15" s="1"/>
  <c r="BT14"/>
  <c r="BT15" s="1"/>
  <c r="BS14"/>
  <c r="BS15" s="1"/>
  <c r="BR14"/>
  <c r="BR15" s="1"/>
  <c r="BQ14"/>
  <c r="BQ15" s="1"/>
  <c r="BP14"/>
  <c r="BP15" s="1"/>
  <c r="BO14"/>
  <c r="BO15" s="1"/>
  <c r="BN14"/>
  <c r="BN15" s="1"/>
  <c r="BM14"/>
  <c r="BM15" s="1"/>
  <c r="BL14"/>
  <c r="BL15" s="1"/>
  <c r="BK14"/>
  <c r="BK15" s="1"/>
  <c r="BJ14"/>
  <c r="BJ15" s="1"/>
  <c r="BI14"/>
  <c r="BI15" s="1"/>
  <c r="BH14"/>
  <c r="BH15" s="1"/>
  <c r="BG14"/>
  <c r="BG15" s="1"/>
  <c r="BF14"/>
  <c r="BF15" s="1"/>
  <c r="BE14"/>
  <c r="BE15" s="1"/>
  <c r="BD14"/>
  <c r="BD15" s="1"/>
  <c r="BC14"/>
  <c r="BC15" s="1"/>
  <c r="BB14"/>
  <c r="BB15" s="1"/>
  <c r="BA14"/>
  <c r="BA15" s="1"/>
  <c r="AZ14"/>
  <c r="AZ15" s="1"/>
  <c r="AY14"/>
  <c r="AY15" s="1"/>
  <c r="AX14"/>
  <c r="AX15" s="1"/>
  <c r="AW14"/>
  <c r="AW15" s="1"/>
  <c r="AV14"/>
  <c r="AV15" s="1"/>
  <c r="AU14"/>
  <c r="AU15" s="1"/>
  <c r="AT14"/>
  <c r="AT15" s="1"/>
  <c r="AS14"/>
  <c r="AS15" s="1"/>
  <c r="AR14"/>
  <c r="AR15" s="1"/>
  <c r="AQ14"/>
  <c r="AQ15" s="1"/>
  <c r="AP14"/>
  <c r="AP15" s="1"/>
  <c r="AO14"/>
  <c r="AO15" s="1"/>
  <c r="AN14"/>
  <c r="AN15" s="1"/>
  <c r="AM14"/>
  <c r="AM15" s="1"/>
  <c r="AL14"/>
  <c r="AL15" s="1"/>
  <c r="AK14"/>
  <c r="AK15" s="1"/>
  <c r="AJ14"/>
  <c r="AJ15" s="1"/>
  <c r="AI14"/>
  <c r="AI15" s="1"/>
  <c r="AH14"/>
  <c r="AH15" s="1"/>
  <c r="AG14"/>
  <c r="AG15" s="1"/>
  <c r="AF14"/>
  <c r="AF15" s="1"/>
  <c r="AE14"/>
  <c r="AE15" s="1"/>
  <c r="AD14"/>
  <c r="AD15" s="1"/>
  <c r="AC14"/>
  <c r="AC15" s="1"/>
  <c r="AB14"/>
  <c r="AB15" s="1"/>
  <c r="AA14"/>
  <c r="AA15" s="1"/>
  <c r="Z14"/>
  <c r="Z15" s="1"/>
  <c r="Y14"/>
  <c r="Y15" s="1"/>
  <c r="X14"/>
  <c r="X15" s="1"/>
  <c r="W14"/>
  <c r="W15" s="1"/>
  <c r="V14"/>
  <c r="V15" s="1"/>
  <c r="U14"/>
  <c r="U15" s="1"/>
  <c r="T14"/>
  <c r="T15" s="1"/>
  <c r="S14"/>
  <c r="S15" s="1"/>
  <c r="R14"/>
  <c r="R15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14" i="1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E15" i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40"/>
  <c r="EL39"/>
  <c r="EL40" s="1"/>
  <c r="EM39"/>
  <c r="EM40" s="1"/>
  <c r="EN39"/>
  <c r="EN40" s="1"/>
  <c r="EO39"/>
  <c r="EO40" s="1"/>
  <c r="EP39"/>
  <c r="EP40" s="1"/>
  <c r="EQ39"/>
  <c r="EQ40" s="1"/>
  <c r="ER40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40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E62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9"/>
  <c r="L59" s="1"/>
  <c r="K57"/>
  <c r="K58"/>
  <c r="J58" s="1"/>
  <c r="K59"/>
  <c r="J59" s="1"/>
  <c r="I59"/>
  <c r="G57"/>
  <c r="G58"/>
  <c r="E57"/>
  <c r="E52"/>
  <c r="E53"/>
  <c r="D53" s="1"/>
  <c r="E54"/>
  <c r="D54" s="1"/>
  <c r="I48"/>
  <c r="I49"/>
  <c r="I50"/>
  <c r="E43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4" i="4"/>
  <c r="E64"/>
  <c r="L57"/>
  <c r="L60" s="1"/>
  <c r="M60"/>
  <c r="J57"/>
  <c r="J60" s="1"/>
  <c r="K60"/>
  <c r="H60"/>
  <c r="I60"/>
  <c r="F60"/>
  <c r="G60"/>
  <c r="D57"/>
  <c r="D60" s="1"/>
  <c r="E60"/>
  <c r="D52"/>
  <c r="D55" s="1"/>
  <c r="E55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<sst xmlns="http://schemas.openxmlformats.org/spreadsheetml/2006/main" count="2274" uniqueCount="1403">
  <si>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</si>
  <si>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</si>
  <si>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</si>
  <si>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</si>
  <si>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</si>
  <si>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</si>
  <si>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</si>
  <si>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</si>
  <si>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</si>
  <si>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</si>
  <si>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</si>
  <si>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</si>
  <si>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</si>
  <si>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</si>
  <si>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</si>
  <si>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</si>
  <si>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</si>
  <si>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</si>
  <si>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</si>
  <si>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</si>
  <si>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</si>
  <si>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</si>
  <si>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</si>
  <si>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</si>
  <si>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</si>
  <si>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</si>
  <si>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</si>
  <si>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</si>
  <si>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</si>
  <si>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</si>
  <si>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</si>
  <si>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</si>
  <si>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</si>
  <si>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</si>
  <si>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</si>
  <si>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</si>
  <si>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</si>
  <si>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</si>
  <si>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</si>
  <si>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</si>
  <si>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</si>
  <si>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</si>
  <si>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</si>
  <si>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</si>
  <si>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</si>
  <si>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</si>
  <si>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</si>
  <si>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</si>
  <si>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</si>
  <si>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</si>
  <si>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</si>
  <si>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</si>
  <si>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</si>
  <si>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</si>
  <si>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</si>
  <si>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</si>
  <si>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</si>
  <si>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</si>
  <si>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</si>
  <si>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</si>
  <si>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</si>
  <si>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</si>
  <si>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</si>
  <si>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</si>
  <si>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</si>
  <si>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</si>
  <si>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</si>
  <si>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</si>
  <si>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</si>
  <si>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</si>
  <si>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</si>
  <si>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</si>
  <si>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</si>
  <si>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</si>
  <si>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</si>
  <si>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</si>
  <si>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</si>
  <si>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</si>
  <si>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</si>
  <si>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</si>
  <si>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</si>
  <si>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</si>
  <si>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</si>
  <si>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</si>
  <si>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</si>
  <si>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</si>
  <si>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</si>
  <si>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</si>
  <si>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</si>
  <si>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</si>
  <si>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</si>
  <si>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</si>
  <si>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</si>
  <si>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</si>
  <si>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</si>
  <si>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</si>
  <si>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</si>
  <si>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</si>
  <si>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</si>
  <si>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</si>
  <si>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</si>
  <si>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</si>
  <si>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</si>
  <si>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</si>
  <si>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</si>
  <si>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</si>
  <si>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</si>
  <si>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</si>
  <si>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</si>
  <si>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</si>
  <si>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</si>
  <si>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</si>
  <si>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</si>
  <si>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</si>
  <si>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</si>
  <si>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</si>
  <si>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</si>
  <si>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</si>
  <si>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</si>
  <si>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</si>
  <si>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</si>
  <si>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</si>
  <si>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</si>
  <si>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</si>
  <si>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</si>
  <si>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</si>
  <si>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</si>
  <si>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</si>
  <si>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</si>
  <si>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</si>
  <si>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</si>
  <si>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</si>
  <si>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</si>
  <si>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</si>
  <si>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</si>
  <si>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</si>
  <si>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</si>
  <si>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</si>
  <si>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</si>
  <si>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</si>
  <si>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</si>
  <si>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</si>
  <si>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</si>
  <si>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</si>
  <si>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</si>
  <si>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</si>
  <si>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</si>
  <si>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</si>
  <si>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</si>
  <si>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</si>
  <si>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</si>
  <si>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</si>
  <si>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</si>
  <si>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</si>
  <si>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</si>
  <si>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</si>
  <si>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</si>
  <si>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</si>
  <si>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</si>
  <si>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</si>
  <si>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</si>
  <si>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</si>
  <si>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</si>
  <si>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</si>
  <si>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</si>
  <si>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</si>
  <si>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</si>
  <si>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</si>
  <si>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</si>
  <si>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</si>
  <si>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</si>
  <si>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</si>
  <si>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</si>
  <si>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</si>
  <si>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</si>
  <si>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</si>
  <si>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</si>
  <si>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</si>
  <si>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</si>
  <si>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</si>
  <si>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</si>
  <si>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</si>
  <si>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</si>
  <si>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</si>
  <si>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</si>
  <si>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</si>
  <si>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</si>
  <si>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</si>
  <si>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</si>
  <si>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</si>
  <si>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</si>
  <si>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</si>
  <si>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</si>
  <si>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</si>
  <si>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</si>
  <si>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</si>
  <si>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</si>
  <si>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</si>
  <si>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</si>
  <si>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</si>
  <si>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</si>
  <si>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</si>
  <si>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</si>
  <si>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</si>
  <si>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</si>
  <si>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</si>
  <si>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</si>
  <si>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</si>
  <si>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</si>
  <si>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</si>
  <si>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</si>
  <si>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</si>
  <si>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</si>
  <si>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</si>
  <si>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</si>
  <si>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</si>
  <si>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</si>
  <si>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</si>
  <si>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</si>
  <si>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</si>
  <si>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</si>
  <si>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</si>
  <si>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</si>
  <si>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</si>
  <si>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</si>
  <si>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</si>
  <si>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</si>
  <si>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</si>
  <si>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</si>
  <si>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</si>
  <si>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</si>
  <si>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</si>
  <si>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</si>
  <si>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</si>
  <si>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</si>
  <si>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</si>
  <si>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</si>
  <si>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</si>
  <si>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</si>
  <si>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</si>
  <si>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</si>
  <si>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</si>
  <si>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</si>
  <si>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</si>
  <si>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</si>
  <si>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</si>
  <si>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</si>
  <si>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</si>
  <si>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</si>
  <si>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</si>
  <si>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</si>
  <si>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</si>
  <si>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</si>
  <si>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</si>
  <si>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</si>
  <si>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</si>
  <si>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</si>
  <si>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</si>
  <si>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</si>
  <si>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</si>
  <si>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</si>
  <si>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</si>
  <si>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</si>
  <si>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</si>
  <si>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</si>
  <si>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</si>
  <si>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</si>
  <si>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</si>
  <si>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</si>
  <si>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</si>
  <si>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</si>
  <si>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</si>
  <si>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</si>
  <si>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</si>
  <si>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</si>
  <si>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</si>
  <si>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</si>
  <si>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</si>
  <si>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</si>
  <si>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</si>
  <si>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</si>
  <si>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</si>
  <si>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</si>
  <si>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</si>
  <si>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</si>
  <si>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</si>
  <si>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</si>
  <si>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</si>
  <si>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</si>
  <si>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</si>
  <si>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</si>
  <si>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</si>
  <si>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</si>
  <si>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</si>
  <si>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</si>
  <si>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</si>
  <si>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</si>
  <si>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</si>
  <si>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</si>
  <si>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</si>
  <si>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</si>
  <si>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</si>
  <si>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</si>
  <si>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</si>
  <si>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</si>
  <si>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</si>
  <si>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</si>
  <si>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</si>
  <si>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</si>
  <si>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</si>
  <si>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</si>
  <si>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</si>
  <si>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</si>
  <si>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</si>
  <si>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</si>
  <si>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</si>
  <si>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</si>
  <si>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</si>
  <si>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</si>
  <si>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</si>
  <si>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</si>
  <si>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</si>
  <si>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</si>
  <si>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</si>
  <si>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</si>
  <si>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</si>
  <si>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</si>
  <si>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</si>
  <si>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</si>
  <si>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</si>
  <si>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</si>
  <si>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</si>
  <si>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</si>
  <si>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</si>
  <si>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</si>
  <si>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</si>
  <si>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</si>
  <si>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</si>
  <si>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</si>
  <si>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</si>
  <si>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</si>
  <si>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</si>
  <si>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</si>
  <si>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</si>
  <si>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</si>
  <si>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</si>
  <si>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</si>
  <si>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</si>
  <si>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</si>
  <si>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</si>
  <si>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</si>
  <si>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</si>
  <si>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</si>
  <si>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</si>
  <si>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</si>
  <si>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</si>
  <si>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</si>
  <si>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</si>
  <si>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</si>
  <si>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</si>
  <si>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</si>
  <si>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</si>
  <si>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</si>
  <si>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</si>
  <si>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</si>
  <si>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</si>
  <si>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</si>
  <si>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</si>
  <si>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</si>
  <si>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</si>
  <si>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</si>
  <si>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</si>
  <si>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</si>
  <si>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</si>
  <si>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</si>
  <si>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</si>
  <si>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</si>
  <si>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</si>
  <si>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</si>
  <si>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</si>
  <si>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</si>
  <si>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</si>
  <si>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</si>
  <si>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</si>
  <si>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</si>
  <si>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</si>
  <si>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</si>
  <si>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</si>
  <si>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</si>
  <si>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</si>
  <si>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</si>
  <si>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</si>
  <si>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</si>
  <si>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</si>
  <si>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</si>
  <si>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</si>
  <si>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</si>
  <si>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</si>
  <si>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</si>
  <si>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</si>
  <si>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</si>
  <si>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</si>
  <si>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</si>
  <si>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</si>
  <si>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</si>
  <si>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</si>
  <si>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</si>
  <si>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</si>
  <si>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</si>
  <si>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</si>
  <si>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</si>
  <si>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</si>
  <si>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</si>
  <si>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</si>
  <si>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</si>
  <si>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</si>
  <si>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</si>
  <si>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</si>
  <si>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</si>
  <si>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</si>
  <si>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</si>
  <si>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</si>
  <si>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</si>
  <si>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</si>
  <si>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</si>
  <si>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</si>
  <si>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</si>
  <si>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</si>
  <si>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</si>
  <si>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</si>
  <si>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</si>
  <si>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</si>
  <si>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</si>
  <si>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</si>
  <si>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</si>
  <si>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</si>
  <si>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</si>
  <si>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</si>
  <si>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</si>
  <si>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</si>
  <si>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</si>
  <si>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</si>
  <si>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</si>
  <si>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</si>
  <si>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</si>
  <si>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</si>
  <si>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</si>
  <si>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</si>
  <si>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</si>
  <si>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</si>
  <si>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</si>
  <si>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</si>
  <si>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</si>
  <si>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</si>
  <si>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</si>
  <si>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</si>
  <si>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</si>
  <si>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</si>
  <si>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</si>
  <si>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</si>
  <si>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</si>
  <si>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</si>
  <si>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</si>
  <si>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</si>
  <si>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</si>
  <si>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</si>
  <si>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</si>
  <si>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</si>
  <si>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</si>
  <si>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</si>
  <si>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</si>
  <si>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</si>
  <si>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</si>
  <si>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</si>
  <si>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</si>
  <si>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</si>
  <si>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</si>
  <si>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</si>
  <si>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</si>
  <si>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</si>
  <si>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</si>
  <si>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</si>
  <si>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</si>
  <si>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</si>
  <si>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</si>
  <si>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</si>
  <si>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</si>
  <si>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</si>
  <si>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</si>
  <si>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</si>
  <si>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</si>
  <si>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</si>
  <si>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</si>
  <si>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</si>
  <si>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</si>
  <si>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</si>
  <si>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</si>
  <si>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</si>
  <si>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</si>
  <si>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</si>
  <si>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</si>
  <si>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</si>
  <si>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</si>
  <si>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</si>
  <si>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</si>
  <si>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</si>
  <si>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</si>
  <si>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</si>
  <si>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</si>
  <si>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</si>
  <si>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</si>
  <si>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</si>
  <si>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</si>
  <si>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</si>
  <si>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</si>
  <si>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</si>
  <si>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</si>
  <si>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</si>
  <si>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</si>
  <si>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</si>
  <si>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</si>
  <si>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</si>
  <si>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</si>
  <si>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</si>
  <si>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</si>
  <si>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</si>
  <si>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</si>
  <si>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</si>
  <si>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</si>
  <si>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</si>
  <si>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</si>
  <si>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</si>
  <si>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</si>
  <si>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</si>
  <si>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</si>
  <si>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</si>
  <si>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</si>
  <si>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</si>
  <si>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</si>
  <si>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</si>
  <si>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</si>
  <si>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</si>
  <si>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</si>
  <si>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</si>
  <si>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</si>
  <si>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</si>
  <si>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</si>
  <si>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</si>
  <si>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</si>
  <si>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</si>
  <si>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</si>
  <si>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</si>
  <si>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</si>
  <si>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</si>
  <si>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</si>
  <si>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</si>
  <si>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</si>
  <si>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</si>
  <si>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</si>
  <si>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</si>
  <si>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</si>
  <si>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</si>
  <si>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</si>
  <si>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</si>
  <si>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</si>
  <si>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</si>
  <si>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</si>
  <si>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</si>
  <si>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</si>
  <si>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</si>
  <si>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</si>
  <si>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</si>
  <si>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</si>
  <si>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</si>
  <si>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</si>
  <si>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</si>
  <si>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</si>
  <si>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</si>
  <si>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</si>
  <si>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</si>
  <si>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</si>
  <si>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</si>
  <si>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</si>
  <si>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</si>
  <si>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</si>
  <si>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</si>
  <si>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</si>
  <si>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</si>
  <si>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</si>
  <si>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</si>
  <si>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</si>
  <si>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</si>
  <si>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</si>
  <si>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</si>
  <si>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</si>
  <si>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</si>
  <si>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</si>
  <si>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</si>
  <si>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</si>
  <si>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</si>
  <si>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</si>
  <si>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</si>
  <si>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</si>
  <si>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</si>
  <si>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</si>
  <si>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</si>
  <si>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</si>
  <si>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</si>
  <si>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</si>
  <si>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</si>
  <si>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</si>
  <si>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</si>
  <si>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</si>
  <si>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</si>
  <si>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</si>
  <si>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</si>
  <si>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</si>
  <si>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</si>
  <si>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</si>
  <si>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</si>
  <si>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</si>
  <si>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</si>
  <si>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</si>
  <si>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</si>
  <si>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</si>
  <si>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</si>
  <si>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</si>
  <si>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</si>
  <si>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</si>
  <si>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</si>
  <si>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</si>
  <si>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</si>
  <si>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</si>
  <si>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</si>
  <si>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</si>
  <si>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</si>
  <si>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</si>
  <si>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</si>
  <si>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</si>
  <si>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</si>
  <si>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</si>
  <si>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</si>
  <si>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</si>
  <si>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</si>
  <si>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</si>
  <si>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</si>
  <si>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</si>
  <si>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</si>
  <si>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</si>
  <si>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</si>
  <si>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</si>
  <si>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</si>
  <si>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</si>
  <si>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</si>
  <si>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</si>
  <si>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</si>
  <si>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</si>
  <si>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</si>
  <si>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</si>
  <si>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</si>
  <si>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</si>
  <si>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</si>
  <si>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</si>
  <si>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</si>
  <si>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</si>
  <si>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</si>
  <si>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</si>
  <si>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</si>
  <si>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</si>
  <si>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</si>
  <si>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</si>
  <si>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</si>
  <si>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</si>
  <si>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</si>
  <si>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</si>
  <si>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</si>
  <si>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</si>
  <si>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</si>
  <si>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</si>
  <si>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</si>
  <si>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</si>
  <si>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</si>
  <si>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</si>
  <si>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</si>
  <si>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</si>
  <si>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</si>
  <si>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</si>
  <si>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</si>
  <si>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</si>
  <si>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</si>
  <si>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</si>
  <si>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</si>
  <si>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</si>
  <si>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</si>
  <si>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</si>
  <si>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</si>
  <si>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</si>
  <si>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</si>
  <si>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</si>
  <si>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</si>
  <si>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</si>
  <si>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</si>
  <si>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</si>
  <si>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</si>
  <si>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</si>
  <si>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</si>
  <si>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</si>
  <si>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</si>
  <si>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</si>
  <si>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</si>
  <si>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</si>
  <si>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</si>
  <si>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</si>
  <si>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</si>
  <si>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</si>
  <si>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</si>
  <si>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</si>
  <si>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</si>
  <si>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</si>
  <si>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</si>
  <si>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</si>
  <si>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</si>
  <si>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</si>
  <si>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</si>
  <si>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</si>
  <si>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</si>
  <si>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</si>
  <si>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</si>
  <si>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</si>
  <si>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</si>
  <si>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</si>
  <si>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</si>
  <si>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</si>
  <si>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</si>
  <si>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</si>
  <si>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</si>
  <si>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</si>
  <si>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</si>
  <si>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</si>
  <si>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</si>
  <si>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</si>
  <si>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</si>
  <si>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</si>
  <si>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</si>
  <si>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</si>
  <si>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</si>
  <si>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</si>
  <si>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</si>
  <si>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</si>
  <si>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</si>
  <si>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</si>
  <si>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</si>
  <si>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</si>
  <si>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</si>
  <si>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</si>
  <si>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</si>
  <si>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</si>
  <si>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</si>
  <si>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</si>
  <si>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</si>
  <si>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</si>
  <si>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</si>
  <si>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</si>
  <si>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</si>
  <si>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</si>
  <si>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</si>
  <si>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</si>
  <si>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</si>
  <si>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</si>
  <si>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</si>
  <si>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</si>
  <si>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</si>
  <si>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</si>
  <si>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</si>
  <si>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</si>
  <si>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</si>
  <si>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</si>
  <si>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</si>
  <si>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</si>
  <si>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</si>
  <si>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</si>
  <si>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</si>
  <si>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</si>
  <si>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</si>
  <si>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</si>
  <si>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</si>
  <si>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</si>
  <si>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</si>
  <si>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</si>
  <si>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</si>
  <si>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</si>
  <si>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</si>
  <si>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</si>
  <si>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</si>
  <si>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</si>
  <si>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</si>
  <si>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</si>
  <si>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</si>
  <si>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</si>
  <si>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</si>
  <si>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</si>
  <si>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</si>
  <si>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</si>
  <si>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</si>
  <si>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</si>
  <si>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</si>
  <si>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</si>
  <si>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</si>
  <si>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</si>
  <si>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</si>
  <si>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</si>
  <si>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</si>
  <si>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</si>
  <si>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</si>
  <si>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</si>
  <si>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</si>
  <si>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</si>
  <si>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</si>
  <si>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</si>
  <si>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</si>
  <si>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</si>
  <si>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</si>
  <si>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</si>
  <si>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</si>
  <si>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</si>
  <si>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</si>
  <si>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</si>
  <si>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</si>
  <si>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</si>
  <si>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</si>
  <si>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</si>
  <si>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</si>
  <si>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</si>
  <si>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</si>
  <si>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</si>
  <si>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</si>
  <si>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</si>
  <si>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</si>
  <si>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</si>
  <si>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</si>
  <si>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</si>
  <si>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</si>
  <si>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</si>
  <si>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</si>
  <si>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</si>
  <si>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</si>
  <si>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</si>
  <si>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</si>
  <si>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</si>
  <si>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</si>
  <si>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</si>
  <si>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</si>
  <si>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</si>
  <si>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</si>
  <si>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</si>
  <si>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</si>
  <si>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</si>
  <si>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</si>
  <si>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</si>
  <si>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</si>
  <si>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</si>
  <si>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</si>
  <si>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</si>
  <si>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</si>
  <si>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</si>
  <si>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</si>
  <si>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</si>
  <si>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</si>
  <si>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</si>
  <si>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</si>
  <si>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</si>
  <si>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</si>
  <si>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</si>
  <si>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</si>
  <si>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</si>
  <si>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</si>
  <si>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</si>
  <si>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</si>
  <si>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</si>
  <si>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</si>
  <si>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</si>
  <si>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</si>
  <si>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</si>
  <si>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</si>
  <si>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</si>
  <si>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</si>
  <si>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</si>
  <si>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</si>
  <si>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</si>
  <si>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</si>
  <si>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</si>
  <si>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</si>
  <si>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</si>
  <si>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</si>
  <si>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</si>
  <si>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</si>
  <si>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</si>
  <si>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</si>
  <si>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</si>
  <si>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</si>
  <si>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</si>
  <si>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</si>
  <si>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</si>
  <si>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</si>
  <si>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</si>
  <si>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</si>
  <si>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</si>
  <si>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</si>
  <si>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</si>
  <si>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</si>
  <si>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</si>
  <si>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</si>
  <si>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</si>
  <si>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</si>
  <si>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</si>
  <si>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</si>
  <si>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</si>
  <si>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</si>
  <si>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</si>
  <si>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</si>
  <si>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</si>
  <si>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</si>
  <si>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</si>
  <si>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</si>
  <si>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</si>
  <si>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</si>
  <si>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</si>
  <si>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</si>
  <si>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</si>
  <si>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</si>
  <si>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</si>
  <si>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</si>
  <si>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</si>
  <si>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</si>
  <si>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</si>
  <si>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</si>
  <si>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</si>
  <si>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</si>
  <si>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</si>
  <si>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</si>
  <si>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</si>
  <si>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</si>
  <si>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</si>
  <si>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</si>
  <si>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</si>
  <si>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</si>
  <si>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</si>
  <si>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</si>
  <si>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</si>
  <si>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</si>
  <si>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</si>
  <si>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</si>
  <si>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</si>
  <si>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</si>
  <si>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</si>
  <si>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</si>
  <si>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</si>
  <si>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</si>
  <si>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</si>
  <si>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</si>
  <si>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</si>
  <si>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</si>
  <si>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</si>
  <si>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</si>
  <si>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</si>
  <si>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</si>
  <si>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</si>
  <si>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</si>
  <si>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</si>
  <si>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</si>
  <si>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</si>
  <si>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</si>
  <si>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</si>
  <si>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</si>
  <si>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</si>
  <si>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</si>
  <si>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</si>
  <si>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</si>
  <si>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</si>
  <si>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</si>
  <si>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</si>
  <si>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</si>
  <si>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</si>
  <si>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</si>
  <si>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</si>
  <si>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</si>
  <si>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</si>
  <si>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</si>
  <si>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</si>
  <si>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</si>
  <si>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</si>
  <si>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</si>
  <si>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</si>
  <si>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</si>
  <si>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</si>
  <si>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</si>
  <si>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</si>
  <si>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</si>
  <si>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</si>
  <si>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</si>
  <si>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</si>
  <si>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</si>
  <si>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</si>
  <si>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</si>
  <si>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</si>
  <si>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</si>
  <si>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</si>
  <si>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</si>
  <si>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</si>
  <si>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</si>
  <si>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</si>
  <si>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</si>
  <si>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</si>
  <si>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</si>
  <si>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</si>
  <si>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</si>
  <si>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</si>
  <si>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</si>
  <si>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</si>
  <si>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</si>
  <si>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</si>
  <si>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</si>
  <si>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</si>
  <si>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</si>
  <si>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</si>
  <si>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</si>
  <si>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</si>
  <si>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</si>
  <si>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</si>
  <si>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</si>
  <si>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</si>
  <si>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</si>
  <si>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</si>
  <si>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</si>
  <si>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</si>
  <si>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</si>
  <si>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</si>
  <si>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</si>
  <si>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</si>
  <si>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</si>
  <si>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</si>
  <si>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</si>
  <si>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</si>
  <si>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</si>
  <si>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</si>
  <si>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</si>
  <si>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</si>
  <si>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</si>
  <si>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</si>
  <si>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</si>
  <si>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</si>
  <si>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</si>
  <si>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</si>
  <si>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</si>
  <si>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</si>
  <si>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</si>
  <si>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</si>
  <si>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</si>
  <si>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</si>
  <si>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</si>
  <si>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</si>
  <si>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</si>
  <si>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</si>
  <si>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</si>
  <si>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</si>
  <si>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</si>
  <si>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</si>
  <si>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</si>
  <si>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</si>
  <si>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</si>
  <si>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</si>
  <si>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</si>
  <si>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</si>
  <si>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</si>
  <si>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</si>
  <si>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</si>
  <si>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</si>
  <si>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</si>
  <si>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</si>
  <si>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</si>
  <si>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</si>
  <si>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</si>
  <si>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</si>
  <si>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</si>
  <si>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</si>
  <si>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</si>
  <si>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</si>
  <si>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</si>
  <si>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</si>
  <si>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</si>
  <si>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</si>
  <si>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</si>
  <si>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</si>
  <si>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</si>
  <si>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</si>
  <si>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</si>
  <si>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</si>
  <si>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</si>
  <si>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</si>
  <si>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</si>
  <si>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</si>
  <si>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</si>
  <si>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</si>
  <si>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</si>
  <si>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</si>
  <si>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</si>
  <si>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</si>
  <si>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</si>
  <si>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</si>
  <si>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</si>
  <si>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</si>
  <si>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</si>
  <si>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</si>
  <si>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</si>
  <si>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</si>
  <si>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</si>
  <si>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</si>
  <si>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</si>
  <si>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</si>
  <si>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</si>
  <si>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</si>
  <si>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</si>
  <si>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</si>
  <si>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</si>
  <si>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</si>
  <si>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</si>
  <si>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</si>
  <si>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</si>
  <si>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</si>
  <si>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</si>
  <si>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</si>
  <si>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</si>
  <si>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</si>
  <si>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</si>
  <si>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</si>
  <si>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</si>
  <si>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</si>
  <si>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</si>
  <si>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</si>
  <si>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</si>
  <si>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</si>
  <si>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</si>
  <si>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</si>
  <si>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</si>
  <si>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</si>
  <si>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</si>
  <si>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</si>
  <si>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</si>
  <si>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</si>
  <si>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</si>
  <si>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</si>
  <si>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</si>
  <si>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</si>
  <si>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</si>
  <si>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</si>
  <si>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</si>
  <si>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</si>
  <si>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</si>
  <si>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</si>
  <si>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</si>
  <si>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</si>
  <si>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</si>
  <si>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</si>
  <si>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</si>
  <si>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</si>
  <si>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</si>
  <si>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</si>
  <si>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</si>
  <si>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</si>
  <si>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</si>
  <si>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</si>
  <si>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</si>
  <si>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</si>
  <si>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</si>
  <si>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</si>
  <si>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</si>
  <si>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</si>
  <si>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</si>
  <si>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</si>
  <si>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</si>
  <si>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</si>
  <si>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</si>
  <si>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</si>
  <si>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</si>
  <si>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</si>
  <si>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</si>
  <si>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</si>
  <si>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</si>
  <si>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</si>
  <si>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</si>
  <si>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</si>
  <si>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</si>
  <si>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</si>
  <si>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</si>
  <si>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</si>
  <si>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</si>
  <si>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</si>
  <si>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</si>
  <si>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</si>
  <si>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</si>
  <si>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</si>
  <si>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</si>
  <si>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</si>
  <si>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</si>
  <si>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</si>
  <si>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</si>
  <si>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</si>
  <si>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</si>
  <si>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</si>
  <si>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</si>
  <si>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</si>
  <si>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</si>
  <si>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</si>
  <si>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</si>
  <si>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</si>
  <si>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</si>
  <si>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</si>
  <si>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</si>
  <si>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</si>
  <si>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</si>
  <si>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</si>
  <si>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</si>
  <si>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</si>
  <si>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</si>
  <si>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</si>
  <si>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</si>
  <si>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</si>
  <si>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</si>
  <si>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</si>
  <si>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</si>
  <si>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</si>
  <si>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</si>
  <si>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</si>
  <si>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</si>
  <si>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</si>
  <si>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</si>
  <si>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</si>
  <si>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</si>
  <si>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</si>
  <si>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</si>
  <si>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</si>
  <si>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</si>
  <si>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</si>
  <si>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</si>
  <si>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</si>
  <si>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</si>
  <si>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</si>
  <si>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</si>
  <si>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</si>
  <si>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</si>
  <si>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</si>
  <si>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</si>
  <si>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</si>
  <si>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</si>
  <si>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</si>
  <si>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</si>
  <si>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</si>
  <si>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</si>
  <si>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</si>
  <si>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</si>
  <si>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</si>
  <si>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</si>
  <si>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</si>
  <si>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</si>
  <si>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</si>
  <si>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</si>
  <si>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</si>
  <si>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</si>
  <si>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</si>
  <si>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</si>
  <si>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</si>
  <si>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</si>
  <si>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</si>
  <si>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</si>
  <si>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</si>
  <si>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</si>
  <si>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</si>
  <si>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</si>
  <si>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</si>
  <si>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</si>
  <si>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</si>
  <si>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</si>
  <si>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</si>
  <si>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</si>
  <si>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</si>
  <si>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</si>
  <si>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</si>
  <si>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</si>
  <si>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</si>
  <si>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</si>
  <si>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</si>
  <si>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</si>
  <si>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</si>
  <si>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</si>
  <si>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</si>
  <si>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</si>
  <si>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</si>
  <si>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</si>
  <si>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</si>
  <si>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</si>
  <si>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</si>
  <si>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</si>
  <si>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</si>
  <si>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</si>
  <si>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</si>
  <si>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</si>
  <si>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</si>
  <si>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</si>
  <si>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</si>
  <si>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</si>
  <si>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</si>
  <si>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</si>
  <si>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</si>
  <si>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</si>
  <si>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</si>
  <si>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</si>
  <si>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</si>
  <si>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</si>
  <si>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</si>
  <si>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</si>
  <si>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</si>
  <si>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</si>
  <si>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</si>
  <si>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</si>
  <si>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</si>
  <si>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</si>
  <si>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</si>
  <si>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</si>
  <si>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</si>
  <si>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</si>
  <si>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</si>
  <si>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</si>
  <si>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</si>
  <si>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</si>
  <si>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</si>
  <si>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</si>
  <si>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</si>
  <si>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</si>
  <si>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</si>
  <si>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</si>
  <si>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</si>
  <si>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</si>
  <si>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</si>
  <si>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</si>
  <si>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</si>
  <si>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</si>
  <si>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</si>
  <si>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</si>
  <si>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</si>
  <si>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</si>
  <si>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</si>
  <si>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</si>
  <si>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</si>
  <si>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</si>
  <si>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</si>
  <si>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</si>
  <si>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</si>
  <si>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</si>
  <si>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</si>
  <si>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</si>
  <si>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</si>
  <si>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</si>
  <si>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</si>
  <si>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</si>
  <si>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</si>
  <si>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</si>
  <si>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</si>
  <si>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</si>
  <si>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</si>
  <si>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</si>
  <si>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</si>
  <si>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</si>
  <si>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</si>
  <si>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</si>
  <si>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</si>
  <si>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</si>
  <si>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</si>
  <si>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__2025ж__________                              Топ: ____7Күншуақ_________                Өткізу кезеңі:__мамыр айы____________                                   Өткізу мерзімі:______________</t>
  </si>
  <si>
    <t>Абат Әмірхан</t>
  </si>
  <si>
    <t>Алдоңғар Абылай</t>
  </si>
  <si>
    <t>Амантай  Зере</t>
  </si>
  <si>
    <t>Асылбек Аайя</t>
  </si>
  <si>
    <t>Амангелді Әли</t>
  </si>
  <si>
    <t>Болат Диас</t>
  </si>
  <si>
    <t>Ерғазин Алдияр</t>
  </si>
  <si>
    <t>Қайырғали Дамир</t>
  </si>
  <si>
    <t>Жанболатұлы Рақымжан</t>
  </si>
  <si>
    <t>Мырзагельдин Сұлтан</t>
  </si>
  <si>
    <t>Мухлисова Аруна</t>
  </si>
  <si>
    <t>Рақымберген Мұхаммед</t>
  </si>
  <si>
    <t>Оңғарбаев Мұқан</t>
  </si>
  <si>
    <t>Орынғали Алинұр</t>
  </si>
  <si>
    <t>Сәбитова Таңнұрым</t>
  </si>
  <si>
    <t>Сағындық Алимансұр</t>
  </si>
  <si>
    <t>Серік Айбибі</t>
  </si>
  <si>
    <t>Өтеу Мадина</t>
  </si>
  <si>
    <t>Өтеу Медина</t>
  </si>
  <si>
    <t>Шаукебаева Медина</t>
  </si>
  <si>
    <t>Түгелбай Ахмад</t>
  </si>
  <si>
    <t>Мәніжаддин Айзере</t>
  </si>
  <si>
    <t>Чупанова Аймира</t>
  </si>
  <si>
    <t>Мәлік Медина</t>
  </si>
  <si>
    <t>Мухитов Амир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</si>
</sst>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23"/>
  <sheetViews>
    <sheetView topLeftCell="A11" workbookViewId="0">
      <pane xSplit="8" ySplit="3" topLeftCell="BU14" activePane="bottomRight" state="frozen"/>
      <selection activeCell="A11" sqref="A11"/>
      <selection pane="topRight" activeCell="I11" sqref="I11"/>
      <selection pane="bottomLeft" activeCell="A15" sqref="A15"/>
      <selection pane="bottomRight" activeCell="D18" sqref="D18"/>
    </sheetView>
  </sheetViews>
  <sheetFormatPr defaultRowHeight="15"/>
  <cols>
    <col min="2" max="2" width="27.5703125" customWidth="1"/>
  </cols>
  <sheetData>
    <row r="1" spans="1:119" ht="15.75">
      <c r="A1" s="6" t="s">
        <v>21</v>
      </c>
      <c r="B1" s="13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59" t="s">
        <v>1377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1372</v>
      </c>
      <c r="DN2" s="70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64" t="s">
        <v>0</v>
      </c>
      <c r="B4" s="64" t="s">
        <v>1</v>
      </c>
      <c r="C4" s="67" t="s">
        <v>57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8" t="s">
        <v>2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2" t="s">
        <v>88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68" t="s">
        <v>115</v>
      </c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0" t="s">
        <v>138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119" ht="15" customHeight="1">
      <c r="A5" s="65"/>
      <c r="B5" s="65"/>
      <c r="C5" s="63" t="s">
        <v>58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56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 t="s">
        <v>89</v>
      </c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9" t="s">
        <v>116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117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1" t="s">
        <v>139</v>
      </c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</row>
    <row r="6" spans="1:119" ht="10.15" hidden="1" customHeight="1">
      <c r="A6" s="65"/>
      <c r="B6" s="65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65"/>
      <c r="B7" s="65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65"/>
      <c r="B8" s="65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65"/>
      <c r="B9" s="65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65"/>
      <c r="B10" s="65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>
      <c r="A11" s="65"/>
      <c r="B11" s="65"/>
      <c r="C11" s="63" t="s">
        <v>22</v>
      </c>
      <c r="D11" s="63" t="s">
        <v>5</v>
      </c>
      <c r="E11" s="63" t="s">
        <v>6</v>
      </c>
      <c r="F11" s="63" t="s">
        <v>26</v>
      </c>
      <c r="G11" s="63" t="s">
        <v>7</v>
      </c>
      <c r="H11" s="63" t="s">
        <v>8</v>
      </c>
      <c r="I11" s="63" t="s">
        <v>23</v>
      </c>
      <c r="J11" s="63" t="s">
        <v>9</v>
      </c>
      <c r="K11" s="63" t="s">
        <v>10</v>
      </c>
      <c r="L11" s="63" t="s">
        <v>28</v>
      </c>
      <c r="M11" s="63" t="s">
        <v>6</v>
      </c>
      <c r="N11" s="63" t="s">
        <v>12</v>
      </c>
      <c r="O11" s="63" t="s">
        <v>24</v>
      </c>
      <c r="P11" s="63" t="s">
        <v>10</v>
      </c>
      <c r="Q11" s="63" t="s">
        <v>13</v>
      </c>
      <c r="R11" s="63" t="s">
        <v>25</v>
      </c>
      <c r="S11" s="63" t="s">
        <v>12</v>
      </c>
      <c r="T11" s="63" t="s">
        <v>7</v>
      </c>
      <c r="U11" s="63" t="s">
        <v>36</v>
      </c>
      <c r="V11" s="63" t="s">
        <v>14</v>
      </c>
      <c r="W11" s="63" t="s">
        <v>9</v>
      </c>
      <c r="X11" s="63" t="s">
        <v>44</v>
      </c>
      <c r="Y11" s="63"/>
      <c r="Z11" s="63"/>
      <c r="AA11" s="63" t="s">
        <v>45</v>
      </c>
      <c r="AB11" s="63"/>
      <c r="AC11" s="63"/>
      <c r="AD11" s="63" t="s">
        <v>46</v>
      </c>
      <c r="AE11" s="63"/>
      <c r="AF11" s="63"/>
      <c r="AG11" s="63" t="s">
        <v>47</v>
      </c>
      <c r="AH11" s="63"/>
      <c r="AI11" s="63"/>
      <c r="AJ11" s="63" t="s">
        <v>48</v>
      </c>
      <c r="AK11" s="63"/>
      <c r="AL11" s="63"/>
      <c r="AM11" s="63" t="s">
        <v>49</v>
      </c>
      <c r="AN11" s="63"/>
      <c r="AO11" s="63"/>
      <c r="AP11" s="61" t="s">
        <v>50</v>
      </c>
      <c r="AQ11" s="61"/>
      <c r="AR11" s="61"/>
      <c r="AS11" s="63" t="s">
        <v>51</v>
      </c>
      <c r="AT11" s="63"/>
      <c r="AU11" s="63"/>
      <c r="AV11" s="63" t="s">
        <v>52</v>
      </c>
      <c r="AW11" s="63"/>
      <c r="AX11" s="63"/>
      <c r="AY11" s="63" t="s">
        <v>53</v>
      </c>
      <c r="AZ11" s="63"/>
      <c r="BA11" s="63"/>
      <c r="BB11" s="63" t="s">
        <v>54</v>
      </c>
      <c r="BC11" s="63"/>
      <c r="BD11" s="63"/>
      <c r="BE11" s="63" t="s">
        <v>55</v>
      </c>
      <c r="BF11" s="63"/>
      <c r="BG11" s="63"/>
      <c r="BH11" s="61" t="s">
        <v>90</v>
      </c>
      <c r="BI11" s="61"/>
      <c r="BJ11" s="61"/>
      <c r="BK11" s="61" t="s">
        <v>91</v>
      </c>
      <c r="BL11" s="61"/>
      <c r="BM11" s="61"/>
      <c r="BN11" s="61" t="s">
        <v>92</v>
      </c>
      <c r="BO11" s="61"/>
      <c r="BP11" s="61"/>
      <c r="BQ11" s="61" t="s">
        <v>93</v>
      </c>
      <c r="BR11" s="61"/>
      <c r="BS11" s="61"/>
      <c r="BT11" s="61" t="s">
        <v>94</v>
      </c>
      <c r="BU11" s="61"/>
      <c r="BV11" s="61"/>
      <c r="BW11" s="61" t="s">
        <v>105</v>
      </c>
      <c r="BX11" s="61"/>
      <c r="BY11" s="61"/>
      <c r="BZ11" s="61" t="s">
        <v>106</v>
      </c>
      <c r="CA11" s="61"/>
      <c r="CB11" s="61"/>
      <c r="CC11" s="61" t="s">
        <v>107</v>
      </c>
      <c r="CD11" s="61"/>
      <c r="CE11" s="61"/>
      <c r="CF11" s="61" t="s">
        <v>108</v>
      </c>
      <c r="CG11" s="61"/>
      <c r="CH11" s="61"/>
      <c r="CI11" s="61" t="s">
        <v>109</v>
      </c>
      <c r="CJ11" s="61"/>
      <c r="CK11" s="61"/>
      <c r="CL11" s="61" t="s">
        <v>110</v>
      </c>
      <c r="CM11" s="61"/>
      <c r="CN11" s="61"/>
      <c r="CO11" s="61" t="s">
        <v>111</v>
      </c>
      <c r="CP11" s="61"/>
      <c r="CQ11" s="61"/>
      <c r="CR11" s="61" t="s">
        <v>112</v>
      </c>
      <c r="CS11" s="61"/>
      <c r="CT11" s="61"/>
      <c r="CU11" s="61" t="s">
        <v>113</v>
      </c>
      <c r="CV11" s="61"/>
      <c r="CW11" s="61"/>
      <c r="CX11" s="61" t="s">
        <v>114</v>
      </c>
      <c r="CY11" s="61"/>
      <c r="CZ11" s="61"/>
      <c r="DA11" s="61" t="s">
        <v>140</v>
      </c>
      <c r="DB11" s="61"/>
      <c r="DC11" s="61"/>
      <c r="DD11" s="61" t="s">
        <v>141</v>
      </c>
      <c r="DE11" s="61"/>
      <c r="DF11" s="61"/>
      <c r="DG11" s="61" t="s">
        <v>142</v>
      </c>
      <c r="DH11" s="61"/>
      <c r="DI11" s="61"/>
      <c r="DJ11" s="61" t="s">
        <v>143</v>
      </c>
      <c r="DK11" s="61"/>
      <c r="DL11" s="61"/>
      <c r="DM11" s="61" t="s">
        <v>144</v>
      </c>
      <c r="DN11" s="61"/>
      <c r="DO11" s="61"/>
    </row>
    <row r="12" spans="1:119" ht="60" customHeight="1">
      <c r="A12" s="65"/>
      <c r="B12" s="65"/>
      <c r="C12" s="58" t="s">
        <v>838</v>
      </c>
      <c r="D12" s="58"/>
      <c r="E12" s="58"/>
      <c r="F12" s="58" t="s">
        <v>1331</v>
      </c>
      <c r="G12" s="58"/>
      <c r="H12" s="58"/>
      <c r="I12" s="58" t="s">
        <v>29</v>
      </c>
      <c r="J12" s="58"/>
      <c r="K12" s="58"/>
      <c r="L12" s="58" t="s">
        <v>37</v>
      </c>
      <c r="M12" s="58"/>
      <c r="N12" s="58"/>
      <c r="O12" s="58" t="s">
        <v>39</v>
      </c>
      <c r="P12" s="58"/>
      <c r="Q12" s="58"/>
      <c r="R12" s="58" t="s">
        <v>40</v>
      </c>
      <c r="S12" s="58"/>
      <c r="T12" s="58"/>
      <c r="U12" s="58" t="s">
        <v>43</v>
      </c>
      <c r="V12" s="58"/>
      <c r="W12" s="58"/>
      <c r="X12" s="58" t="s">
        <v>843</v>
      </c>
      <c r="Y12" s="58"/>
      <c r="Z12" s="58"/>
      <c r="AA12" s="58" t="s">
        <v>845</v>
      </c>
      <c r="AB12" s="58"/>
      <c r="AC12" s="58"/>
      <c r="AD12" s="58" t="s">
        <v>847</v>
      </c>
      <c r="AE12" s="58"/>
      <c r="AF12" s="58"/>
      <c r="AG12" s="58" t="s">
        <v>849</v>
      </c>
      <c r="AH12" s="58"/>
      <c r="AI12" s="58"/>
      <c r="AJ12" s="58" t="s">
        <v>851</v>
      </c>
      <c r="AK12" s="58"/>
      <c r="AL12" s="58"/>
      <c r="AM12" s="58" t="s">
        <v>855</v>
      </c>
      <c r="AN12" s="58"/>
      <c r="AO12" s="58"/>
      <c r="AP12" s="58" t="s">
        <v>856</v>
      </c>
      <c r="AQ12" s="58"/>
      <c r="AR12" s="58"/>
      <c r="AS12" s="58" t="s">
        <v>858</v>
      </c>
      <c r="AT12" s="58"/>
      <c r="AU12" s="58"/>
      <c r="AV12" s="58" t="s">
        <v>859</v>
      </c>
      <c r="AW12" s="58"/>
      <c r="AX12" s="58"/>
      <c r="AY12" s="58" t="s">
        <v>862</v>
      </c>
      <c r="AZ12" s="58"/>
      <c r="BA12" s="58"/>
      <c r="BB12" s="58" t="s">
        <v>863</v>
      </c>
      <c r="BC12" s="58"/>
      <c r="BD12" s="58"/>
      <c r="BE12" s="58" t="s">
        <v>866</v>
      </c>
      <c r="BF12" s="58"/>
      <c r="BG12" s="58"/>
      <c r="BH12" s="58" t="s">
        <v>867</v>
      </c>
      <c r="BI12" s="58"/>
      <c r="BJ12" s="58"/>
      <c r="BK12" s="58" t="s">
        <v>871</v>
      </c>
      <c r="BL12" s="58"/>
      <c r="BM12" s="58"/>
      <c r="BN12" s="58" t="s">
        <v>870</v>
      </c>
      <c r="BO12" s="58"/>
      <c r="BP12" s="58"/>
      <c r="BQ12" s="58" t="s">
        <v>872</v>
      </c>
      <c r="BR12" s="58"/>
      <c r="BS12" s="58"/>
      <c r="BT12" s="58" t="s">
        <v>873</v>
      </c>
      <c r="BU12" s="58"/>
      <c r="BV12" s="58"/>
      <c r="BW12" s="58" t="s">
        <v>875</v>
      </c>
      <c r="BX12" s="58"/>
      <c r="BY12" s="58"/>
      <c r="BZ12" s="58" t="s">
        <v>877</v>
      </c>
      <c r="CA12" s="58"/>
      <c r="CB12" s="58"/>
      <c r="CC12" s="58" t="s">
        <v>878</v>
      </c>
      <c r="CD12" s="58"/>
      <c r="CE12" s="58"/>
      <c r="CF12" s="58" t="s">
        <v>879</v>
      </c>
      <c r="CG12" s="58"/>
      <c r="CH12" s="58"/>
      <c r="CI12" s="58" t="s">
        <v>881</v>
      </c>
      <c r="CJ12" s="58"/>
      <c r="CK12" s="58"/>
      <c r="CL12" s="58" t="s">
        <v>126</v>
      </c>
      <c r="CM12" s="58"/>
      <c r="CN12" s="58"/>
      <c r="CO12" s="58" t="s">
        <v>128</v>
      </c>
      <c r="CP12" s="58"/>
      <c r="CQ12" s="58"/>
      <c r="CR12" s="58" t="s">
        <v>882</v>
      </c>
      <c r="CS12" s="58"/>
      <c r="CT12" s="58"/>
      <c r="CU12" s="58" t="s">
        <v>133</v>
      </c>
      <c r="CV12" s="58"/>
      <c r="CW12" s="58"/>
      <c r="CX12" s="58" t="s">
        <v>883</v>
      </c>
      <c r="CY12" s="58"/>
      <c r="CZ12" s="58"/>
      <c r="DA12" s="58" t="s">
        <v>884</v>
      </c>
      <c r="DB12" s="58"/>
      <c r="DC12" s="58"/>
      <c r="DD12" s="58" t="s">
        <v>888</v>
      </c>
      <c r="DE12" s="58"/>
      <c r="DF12" s="58"/>
      <c r="DG12" s="58" t="s">
        <v>890</v>
      </c>
      <c r="DH12" s="58"/>
      <c r="DI12" s="58"/>
      <c r="DJ12" s="58" t="s">
        <v>892</v>
      </c>
      <c r="DK12" s="58"/>
      <c r="DL12" s="58"/>
      <c r="DM12" s="58" t="s">
        <v>894</v>
      </c>
      <c r="DN12" s="58"/>
      <c r="DO12" s="58"/>
    </row>
    <row r="13" spans="1:119" ht="111.75" customHeight="1">
      <c r="A13" s="66"/>
      <c r="B13" s="66"/>
      <c r="C13" s="54" t="s">
        <v>16</v>
      </c>
      <c r="D13" s="54" t="s">
        <v>17</v>
      </c>
      <c r="E13" s="54" t="s">
        <v>18</v>
      </c>
      <c r="F13" s="54" t="s">
        <v>19</v>
      </c>
      <c r="G13" s="54" t="s">
        <v>20</v>
      </c>
      <c r="H13" s="54" t="s">
        <v>839</v>
      </c>
      <c r="I13" s="54" t="s">
        <v>30</v>
      </c>
      <c r="J13" s="54" t="s">
        <v>840</v>
      </c>
      <c r="K13" s="54" t="s">
        <v>31</v>
      </c>
      <c r="L13" s="54" t="s">
        <v>30</v>
      </c>
      <c r="M13" s="54" t="s">
        <v>38</v>
      </c>
      <c r="N13" s="54" t="s">
        <v>31</v>
      </c>
      <c r="O13" s="54" t="s">
        <v>39</v>
      </c>
      <c r="P13" s="54" t="s">
        <v>39</v>
      </c>
      <c r="Q13" s="54" t="s">
        <v>35</v>
      </c>
      <c r="R13" s="54" t="s">
        <v>41</v>
      </c>
      <c r="S13" s="54" t="s">
        <v>42</v>
      </c>
      <c r="T13" s="54" t="s">
        <v>35</v>
      </c>
      <c r="U13" s="54" t="s">
        <v>434</v>
      </c>
      <c r="V13" s="54" t="s">
        <v>841</v>
      </c>
      <c r="W13" s="54" t="s">
        <v>842</v>
      </c>
      <c r="X13" s="54" t="s">
        <v>72</v>
      </c>
      <c r="Y13" s="54" t="s">
        <v>59</v>
      </c>
      <c r="Z13" s="54" t="s">
        <v>844</v>
      </c>
      <c r="AA13" s="54" t="s">
        <v>846</v>
      </c>
      <c r="AB13" s="54" t="s">
        <v>85</v>
      </c>
      <c r="AC13" s="54" t="s">
        <v>86</v>
      </c>
      <c r="AD13" s="54" t="s">
        <v>62</v>
      </c>
      <c r="AE13" s="54" t="s">
        <v>63</v>
      </c>
      <c r="AF13" s="54" t="s">
        <v>848</v>
      </c>
      <c r="AG13" s="54" t="s">
        <v>850</v>
      </c>
      <c r="AH13" s="54" t="s">
        <v>66</v>
      </c>
      <c r="AI13" s="54" t="s">
        <v>67</v>
      </c>
      <c r="AJ13" s="54" t="s">
        <v>852</v>
      </c>
      <c r="AK13" s="54" t="s">
        <v>853</v>
      </c>
      <c r="AL13" s="54" t="s">
        <v>854</v>
      </c>
      <c r="AM13" s="54" t="s">
        <v>60</v>
      </c>
      <c r="AN13" s="54" t="s">
        <v>61</v>
      </c>
      <c r="AO13" s="54" t="s">
        <v>35</v>
      </c>
      <c r="AP13" s="54" t="s">
        <v>206</v>
      </c>
      <c r="AQ13" s="54" t="s">
        <v>857</v>
      </c>
      <c r="AR13" s="54" t="s">
        <v>86</v>
      </c>
      <c r="AS13" s="54" t="s">
        <v>73</v>
      </c>
      <c r="AT13" s="54" t="s">
        <v>74</v>
      </c>
      <c r="AU13" s="54" t="s">
        <v>75</v>
      </c>
      <c r="AV13" s="54" t="s">
        <v>76</v>
      </c>
      <c r="AW13" s="54" t="s">
        <v>860</v>
      </c>
      <c r="AX13" s="54" t="s">
        <v>861</v>
      </c>
      <c r="AY13" s="54" t="s">
        <v>77</v>
      </c>
      <c r="AZ13" s="54" t="s">
        <v>78</v>
      </c>
      <c r="BA13" s="54" t="s">
        <v>79</v>
      </c>
      <c r="BB13" s="54" t="s">
        <v>83</v>
      </c>
      <c r="BC13" s="54" t="s">
        <v>864</v>
      </c>
      <c r="BD13" s="54" t="s">
        <v>865</v>
      </c>
      <c r="BE13" s="54" t="s">
        <v>80</v>
      </c>
      <c r="BF13" s="54" t="s">
        <v>81</v>
      </c>
      <c r="BG13" s="54" t="s">
        <v>82</v>
      </c>
      <c r="BH13" s="54" t="s">
        <v>868</v>
      </c>
      <c r="BI13" s="54" t="s">
        <v>103</v>
      </c>
      <c r="BJ13" s="54" t="s">
        <v>192</v>
      </c>
      <c r="BK13" s="54" t="s">
        <v>869</v>
      </c>
      <c r="BL13" s="54" t="s">
        <v>375</v>
      </c>
      <c r="BM13" s="54" t="s">
        <v>96</v>
      </c>
      <c r="BN13" s="54" t="s">
        <v>102</v>
      </c>
      <c r="BO13" s="54" t="s">
        <v>103</v>
      </c>
      <c r="BP13" s="54" t="s">
        <v>192</v>
      </c>
      <c r="BQ13" s="54" t="s">
        <v>100</v>
      </c>
      <c r="BR13" s="54" t="s">
        <v>1315</v>
      </c>
      <c r="BS13" s="54" t="s">
        <v>1316</v>
      </c>
      <c r="BT13" s="54" t="s">
        <v>95</v>
      </c>
      <c r="BU13" s="54" t="s">
        <v>874</v>
      </c>
      <c r="BV13" s="54" t="s">
        <v>104</v>
      </c>
      <c r="BW13" s="54" t="s">
        <v>27</v>
      </c>
      <c r="BX13" s="54" t="s">
        <v>34</v>
      </c>
      <c r="BY13" s="54" t="s">
        <v>876</v>
      </c>
      <c r="BZ13" s="54" t="s">
        <v>118</v>
      </c>
      <c r="CA13" s="54" t="s">
        <v>119</v>
      </c>
      <c r="CB13" s="54" t="s">
        <v>120</v>
      </c>
      <c r="CC13" s="54" t="s">
        <v>121</v>
      </c>
      <c r="CD13" s="54" t="s">
        <v>122</v>
      </c>
      <c r="CE13" s="54" t="s">
        <v>123</v>
      </c>
      <c r="CF13" s="54" t="s">
        <v>124</v>
      </c>
      <c r="CG13" s="54" t="s">
        <v>880</v>
      </c>
      <c r="CH13" s="54" t="s">
        <v>125</v>
      </c>
      <c r="CI13" s="54" t="s">
        <v>33</v>
      </c>
      <c r="CJ13" s="54" t="s">
        <v>34</v>
      </c>
      <c r="CK13" s="54" t="s">
        <v>35</v>
      </c>
      <c r="CL13" s="54" t="s">
        <v>30</v>
      </c>
      <c r="CM13" s="54" t="s">
        <v>38</v>
      </c>
      <c r="CN13" s="54" t="s">
        <v>127</v>
      </c>
      <c r="CO13" s="54" t="s">
        <v>77</v>
      </c>
      <c r="CP13" s="54" t="s">
        <v>129</v>
      </c>
      <c r="CQ13" s="54" t="s">
        <v>79</v>
      </c>
      <c r="CR13" s="54" t="s">
        <v>130</v>
      </c>
      <c r="CS13" s="54" t="s">
        <v>131</v>
      </c>
      <c r="CT13" s="54" t="s">
        <v>132</v>
      </c>
      <c r="CU13" s="54" t="s">
        <v>134</v>
      </c>
      <c r="CV13" s="54" t="s">
        <v>131</v>
      </c>
      <c r="CW13" s="54" t="s">
        <v>86</v>
      </c>
      <c r="CX13" s="54" t="s">
        <v>135</v>
      </c>
      <c r="CY13" s="54" t="s">
        <v>136</v>
      </c>
      <c r="CZ13" s="54" t="s">
        <v>137</v>
      </c>
      <c r="DA13" s="54" t="s">
        <v>885</v>
      </c>
      <c r="DB13" s="54" t="s">
        <v>886</v>
      </c>
      <c r="DC13" s="54" t="s">
        <v>887</v>
      </c>
      <c r="DD13" s="54" t="s">
        <v>33</v>
      </c>
      <c r="DE13" s="54" t="s">
        <v>34</v>
      </c>
      <c r="DF13" s="54" t="s">
        <v>889</v>
      </c>
      <c r="DG13" s="54" t="s">
        <v>145</v>
      </c>
      <c r="DH13" s="54" t="s">
        <v>891</v>
      </c>
      <c r="DI13" s="54" t="s">
        <v>146</v>
      </c>
      <c r="DJ13" s="54" t="s">
        <v>893</v>
      </c>
      <c r="DK13" s="54" t="s">
        <v>149</v>
      </c>
      <c r="DL13" s="54" t="s">
        <v>150</v>
      </c>
      <c r="DM13" s="54" t="s">
        <v>152</v>
      </c>
      <c r="DN13" s="54" t="s">
        <v>895</v>
      </c>
      <c r="DO13" s="54" t="s">
        <v>896</v>
      </c>
    </row>
    <row r="14" spans="1:119">
      <c r="B14" s="27" t="s">
        <v>813</v>
      </c>
      <c r="C14" s="29" t="s">
        <v>814</v>
      </c>
      <c r="D14" s="23"/>
      <c r="E14" s="30" t="e">
        <f>(DC15+DF15+DI15+DL15+DO15)/5</f>
        <v>#REF!</v>
      </c>
      <c r="F14" s="28"/>
      <c r="G14" s="28"/>
      <c r="R14" s="3" t="e">
        <f>SUM(#REF!)</f>
        <v>#REF!</v>
      </c>
      <c r="S14" s="3" t="e">
        <f>SUM(#REF!)</f>
        <v>#REF!</v>
      </c>
      <c r="T14" s="3" t="e">
        <f>SUM(#REF!)</f>
        <v>#REF!</v>
      </c>
      <c r="U14" s="3" t="e">
        <f>SUM(#REF!)</f>
        <v>#REF!</v>
      </c>
      <c r="V14" s="3" t="e">
        <f>SUM(#REF!)</f>
        <v>#REF!</v>
      </c>
      <c r="W14" s="3" t="e">
        <f>SUM(#REF!)</f>
        <v>#REF!</v>
      </c>
      <c r="X14" s="3" t="e">
        <f>SUM(#REF!)</f>
        <v>#REF!</v>
      </c>
      <c r="Y14" s="3" t="e">
        <f>SUM(#REF!)</f>
        <v>#REF!</v>
      </c>
      <c r="Z14" s="3" t="e">
        <f>SUM(#REF!)</f>
        <v>#REF!</v>
      </c>
      <c r="AA14" s="3" t="e">
        <f>SUM(#REF!)</f>
        <v>#REF!</v>
      </c>
      <c r="AB14" s="3" t="e">
        <f>SUM(#REF!)</f>
        <v>#REF!</v>
      </c>
      <c r="AC14" s="3" t="e">
        <f>SUM(#REF!)</f>
        <v>#REF!</v>
      </c>
      <c r="AD14" s="3" t="e">
        <f>SUM(#REF!)</f>
        <v>#REF!</v>
      </c>
      <c r="AE14" s="3" t="e">
        <f>SUM(#REF!)</f>
        <v>#REF!</v>
      </c>
      <c r="AF14" s="3" t="e">
        <f>SUM(#REF!)</f>
        <v>#REF!</v>
      </c>
      <c r="AG14" s="3" t="e">
        <f>SUM(#REF!)</f>
        <v>#REF!</v>
      </c>
      <c r="AH14" s="3" t="e">
        <f>SUM(#REF!)</f>
        <v>#REF!</v>
      </c>
      <c r="AI14" s="3" t="e">
        <f>SUM(#REF!)</f>
        <v>#REF!</v>
      </c>
      <c r="AJ14" s="3" t="e">
        <f>SUM(#REF!)</f>
        <v>#REF!</v>
      </c>
      <c r="AK14" s="3" t="e">
        <f>SUM(#REF!)</f>
        <v>#REF!</v>
      </c>
      <c r="AL14" s="3" t="e">
        <f>SUM(#REF!)</f>
        <v>#REF!</v>
      </c>
      <c r="AM14" s="3" t="e">
        <f>SUM(#REF!)</f>
        <v>#REF!</v>
      </c>
      <c r="AN14" s="3" t="e">
        <f>SUM(#REF!)</f>
        <v>#REF!</v>
      </c>
      <c r="AO14" s="3" t="e">
        <f>SUM(#REF!)</f>
        <v>#REF!</v>
      </c>
      <c r="AP14" s="3" t="e">
        <f>SUM(#REF!)</f>
        <v>#REF!</v>
      </c>
      <c r="AQ14" s="3" t="e">
        <f>SUM(#REF!)</f>
        <v>#REF!</v>
      </c>
      <c r="AR14" s="3" t="e">
        <f>SUM(#REF!)</f>
        <v>#REF!</v>
      </c>
      <c r="AS14" s="3" t="e">
        <f>SUM(#REF!)</f>
        <v>#REF!</v>
      </c>
      <c r="AT14" s="3" t="e">
        <f>SUM(#REF!)</f>
        <v>#REF!</v>
      </c>
      <c r="AU14" s="3" t="e">
        <f>SUM(#REF!)</f>
        <v>#REF!</v>
      </c>
      <c r="AV14" s="3" t="e">
        <f>SUM(#REF!)</f>
        <v>#REF!</v>
      </c>
      <c r="AW14" s="3" t="e">
        <f>SUM(#REF!)</f>
        <v>#REF!</v>
      </c>
      <c r="AX14" s="3" t="e">
        <f>SUM(#REF!)</f>
        <v>#REF!</v>
      </c>
      <c r="AY14" s="3" t="e">
        <f>SUM(#REF!)</f>
        <v>#REF!</v>
      </c>
      <c r="AZ14" s="3" t="e">
        <f>SUM(#REF!)</f>
        <v>#REF!</v>
      </c>
      <c r="BA14" s="3" t="e">
        <f>SUM(#REF!)</f>
        <v>#REF!</v>
      </c>
      <c r="BB14" s="3" t="e">
        <f>SUM(#REF!)</f>
        <v>#REF!</v>
      </c>
      <c r="BC14" s="3" t="e">
        <f>SUM(#REF!)</f>
        <v>#REF!</v>
      </c>
      <c r="BD14" s="3" t="e">
        <f>SUM(#REF!)</f>
        <v>#REF!</v>
      </c>
      <c r="BE14" s="3" t="e">
        <f>SUM(#REF!)</f>
        <v>#REF!</v>
      </c>
      <c r="BF14" s="3" t="e">
        <f>SUM(#REF!)</f>
        <v>#REF!</v>
      </c>
      <c r="BG14" s="3" t="e">
        <f>SUM(#REF!)</f>
        <v>#REF!</v>
      </c>
      <c r="BH14" s="3" t="e">
        <f>SUM(#REF!)</f>
        <v>#REF!</v>
      </c>
      <c r="BI14" s="3" t="e">
        <f>SUM(#REF!)</f>
        <v>#REF!</v>
      </c>
      <c r="BJ14" s="3" t="e">
        <f>SUM(#REF!)</f>
        <v>#REF!</v>
      </c>
      <c r="BK14" s="3" t="e">
        <f>SUM(#REF!)</f>
        <v>#REF!</v>
      </c>
      <c r="BL14" s="3" t="e">
        <f>SUM(#REF!)</f>
        <v>#REF!</v>
      </c>
      <c r="BM14" s="3" t="e">
        <f>SUM(#REF!)</f>
        <v>#REF!</v>
      </c>
      <c r="BN14" s="3" t="e">
        <f>SUM(#REF!)</f>
        <v>#REF!</v>
      </c>
      <c r="BO14" s="3" t="e">
        <f>SUM(#REF!)</f>
        <v>#REF!</v>
      </c>
      <c r="BP14" s="3" t="e">
        <f>SUM(#REF!)</f>
        <v>#REF!</v>
      </c>
      <c r="BQ14" s="3" t="e">
        <f>SUM(#REF!)</f>
        <v>#REF!</v>
      </c>
      <c r="BR14" s="3" t="e">
        <f>SUM(#REF!)</f>
        <v>#REF!</v>
      </c>
      <c r="BS14" s="3" t="e">
        <f>SUM(#REF!)</f>
        <v>#REF!</v>
      </c>
      <c r="BT14" s="3" t="e">
        <f>SUM(#REF!)</f>
        <v>#REF!</v>
      </c>
      <c r="BU14" s="3" t="e">
        <f>SUM(#REF!)</f>
        <v>#REF!</v>
      </c>
      <c r="BV14" s="3" t="e">
        <f>SUM(#REF!)</f>
        <v>#REF!</v>
      </c>
      <c r="BW14" s="3" t="e">
        <f>SUM(#REF!)</f>
        <v>#REF!</v>
      </c>
      <c r="BX14" s="3" t="e">
        <f>SUM(#REF!)</f>
        <v>#REF!</v>
      </c>
      <c r="BY14" s="3" t="e">
        <f>SUM(#REF!)</f>
        <v>#REF!</v>
      </c>
      <c r="BZ14" s="3" t="e">
        <f>SUM(#REF!)</f>
        <v>#REF!</v>
      </c>
      <c r="CA14" s="3" t="e">
        <f>SUM(#REF!)</f>
        <v>#REF!</v>
      </c>
      <c r="CB14" s="3" t="e">
        <f>SUM(#REF!)</f>
        <v>#REF!</v>
      </c>
      <c r="CC14" s="3" t="e">
        <f>SUM(#REF!)</f>
        <v>#REF!</v>
      </c>
      <c r="CD14" s="3" t="e">
        <f>SUM(#REF!)</f>
        <v>#REF!</v>
      </c>
      <c r="CE14" s="3" t="e">
        <f>SUM(#REF!)</f>
        <v>#REF!</v>
      </c>
      <c r="CF14" s="3" t="e">
        <f>SUM(#REF!)</f>
        <v>#REF!</v>
      </c>
      <c r="CG14" s="3" t="e">
        <f>SUM(#REF!)</f>
        <v>#REF!</v>
      </c>
      <c r="CH14" s="3" t="e">
        <f>SUM(#REF!)</f>
        <v>#REF!</v>
      </c>
      <c r="CI14" s="3" t="e">
        <f>SUM(#REF!)</f>
        <v>#REF!</v>
      </c>
      <c r="CJ14" s="3" t="e">
        <f>SUM(#REF!)</f>
        <v>#REF!</v>
      </c>
      <c r="CK14" s="3" t="e">
        <f>SUM(#REF!)</f>
        <v>#REF!</v>
      </c>
      <c r="CL14" s="3" t="e">
        <f>SUM(#REF!)</f>
        <v>#REF!</v>
      </c>
      <c r="CM14" s="3" t="e">
        <f>SUM(#REF!)</f>
        <v>#REF!</v>
      </c>
      <c r="CN14" s="3" t="e">
        <f>SUM(#REF!)</f>
        <v>#REF!</v>
      </c>
      <c r="CO14" s="3" t="e">
        <f>SUM(#REF!)</f>
        <v>#REF!</v>
      </c>
      <c r="CP14" s="3" t="e">
        <f>SUM(#REF!)</f>
        <v>#REF!</v>
      </c>
      <c r="CQ14" s="3" t="e">
        <f>SUM(#REF!)</f>
        <v>#REF!</v>
      </c>
      <c r="CR14" s="3" t="e">
        <f>SUM(#REF!)</f>
        <v>#REF!</v>
      </c>
      <c r="CS14" s="3" t="e">
        <f>SUM(#REF!)</f>
        <v>#REF!</v>
      </c>
      <c r="CT14" s="3" t="e">
        <f>SUM(#REF!)</f>
        <v>#REF!</v>
      </c>
      <c r="CU14" s="3" t="e">
        <f>SUM(#REF!)</f>
        <v>#REF!</v>
      </c>
      <c r="CV14" s="3" t="e">
        <f>SUM(#REF!)</f>
        <v>#REF!</v>
      </c>
      <c r="CW14" s="3" t="e">
        <f>SUM(#REF!)</f>
        <v>#REF!</v>
      </c>
      <c r="CX14" s="3" t="e">
        <f>SUM(#REF!)</f>
        <v>#REF!</v>
      </c>
      <c r="CY14" s="3" t="e">
        <f>SUM(#REF!)</f>
        <v>#REF!</v>
      </c>
      <c r="CZ14" s="3" t="e">
        <f>SUM(#REF!)</f>
        <v>#REF!</v>
      </c>
      <c r="DA14" s="3" t="e">
        <f>SUM(#REF!)</f>
        <v>#REF!</v>
      </c>
      <c r="DB14" s="3" t="e">
        <f>SUM(#REF!)</f>
        <v>#REF!</v>
      </c>
      <c r="DC14" s="3" t="e">
        <f>SUM(#REF!)</f>
        <v>#REF!</v>
      </c>
      <c r="DD14" s="3" t="e">
        <f>SUM(#REF!)</f>
        <v>#REF!</v>
      </c>
      <c r="DE14" s="3" t="e">
        <f>SUM(#REF!)</f>
        <v>#REF!</v>
      </c>
      <c r="DF14" s="3" t="e">
        <f>SUM(#REF!)</f>
        <v>#REF!</v>
      </c>
      <c r="DG14" s="3" t="e">
        <f>SUM(#REF!)</f>
        <v>#REF!</v>
      </c>
      <c r="DH14" s="3" t="e">
        <f>SUM(#REF!)</f>
        <v>#REF!</v>
      </c>
      <c r="DI14" s="3" t="e">
        <f>SUM(#REF!)</f>
        <v>#REF!</v>
      </c>
      <c r="DJ14" s="3" t="e">
        <f>SUM(#REF!)</f>
        <v>#REF!</v>
      </c>
      <c r="DK14" s="3" t="e">
        <f>SUM(#REF!)</f>
        <v>#REF!</v>
      </c>
      <c r="DL14" s="3" t="e">
        <f>SUM(#REF!)</f>
        <v>#REF!</v>
      </c>
      <c r="DM14" s="3" t="e">
        <f>SUM(#REF!)</f>
        <v>#REF!</v>
      </c>
      <c r="DN14" s="3" t="e">
        <f>SUM(#REF!)</f>
        <v>#REF!</v>
      </c>
      <c r="DO14" s="3" t="e">
        <f>SUM(#REF!)</f>
        <v>#REF!</v>
      </c>
    </row>
    <row r="15" spans="1:119" ht="39" customHeight="1">
      <c r="B15" s="27"/>
      <c r="C15" s="29"/>
      <c r="D15" s="31"/>
      <c r="E15" s="31" t="e">
        <f>SUM(E14:E14)</f>
        <v>#REF!</v>
      </c>
      <c r="F15" s="28"/>
      <c r="G15" s="28"/>
      <c r="R15" s="20" t="e">
        <f t="shared" ref="R15:BP15" si="0">R14/25%</f>
        <v>#REF!</v>
      </c>
      <c r="S15" s="20" t="e">
        <f t="shared" si="0"/>
        <v>#REF!</v>
      </c>
      <c r="T15" s="20" t="e">
        <f t="shared" si="0"/>
        <v>#REF!</v>
      </c>
      <c r="U15" s="20" t="e">
        <f t="shared" si="0"/>
        <v>#REF!</v>
      </c>
      <c r="V15" s="20" t="e">
        <f t="shared" si="0"/>
        <v>#REF!</v>
      </c>
      <c r="W15" s="20" t="e">
        <f t="shared" si="0"/>
        <v>#REF!</v>
      </c>
      <c r="X15" s="20" t="e">
        <f t="shared" si="0"/>
        <v>#REF!</v>
      </c>
      <c r="Y15" s="20" t="e">
        <f t="shared" si="0"/>
        <v>#REF!</v>
      </c>
      <c r="Z15" s="20" t="e">
        <f t="shared" si="0"/>
        <v>#REF!</v>
      </c>
      <c r="AA15" s="20" t="e">
        <f t="shared" si="0"/>
        <v>#REF!</v>
      </c>
      <c r="AB15" s="20" t="e">
        <f t="shared" si="0"/>
        <v>#REF!</v>
      </c>
      <c r="AC15" s="20" t="e">
        <f t="shared" si="0"/>
        <v>#REF!</v>
      </c>
      <c r="AD15" s="20" t="e">
        <f t="shared" si="0"/>
        <v>#REF!</v>
      </c>
      <c r="AE15" s="20" t="e">
        <f t="shared" si="0"/>
        <v>#REF!</v>
      </c>
      <c r="AF15" s="20" t="e">
        <f t="shared" si="0"/>
        <v>#REF!</v>
      </c>
      <c r="AG15" s="20" t="e">
        <f t="shared" si="0"/>
        <v>#REF!</v>
      </c>
      <c r="AH15" s="20" t="e">
        <f t="shared" si="0"/>
        <v>#REF!</v>
      </c>
      <c r="AI15" s="20" t="e">
        <f t="shared" si="0"/>
        <v>#REF!</v>
      </c>
      <c r="AJ15" s="20" t="e">
        <f t="shared" si="0"/>
        <v>#REF!</v>
      </c>
      <c r="AK15" s="20" t="e">
        <f t="shared" si="0"/>
        <v>#REF!</v>
      </c>
      <c r="AL15" s="20" t="e">
        <f t="shared" si="0"/>
        <v>#REF!</v>
      </c>
      <c r="AM15" s="20" t="e">
        <f t="shared" si="0"/>
        <v>#REF!</v>
      </c>
      <c r="AN15" s="20" t="e">
        <f t="shared" si="0"/>
        <v>#REF!</v>
      </c>
      <c r="AO15" s="20" t="e">
        <f t="shared" si="0"/>
        <v>#REF!</v>
      </c>
      <c r="AP15" s="20" t="e">
        <f t="shared" si="0"/>
        <v>#REF!</v>
      </c>
      <c r="AQ15" s="20" t="e">
        <f t="shared" si="0"/>
        <v>#REF!</v>
      </c>
      <c r="AR15" s="20" t="e">
        <f t="shared" si="0"/>
        <v>#REF!</v>
      </c>
      <c r="AS15" s="20" t="e">
        <f t="shared" si="0"/>
        <v>#REF!</v>
      </c>
      <c r="AT15" s="20" t="e">
        <f t="shared" si="0"/>
        <v>#REF!</v>
      </c>
      <c r="AU15" s="20" t="e">
        <f t="shared" si="0"/>
        <v>#REF!</v>
      </c>
      <c r="AV15" s="20" t="e">
        <f t="shared" si="0"/>
        <v>#REF!</v>
      </c>
      <c r="AW15" s="20" t="e">
        <f t="shared" si="0"/>
        <v>#REF!</v>
      </c>
      <c r="AX15" s="20" t="e">
        <f t="shared" si="0"/>
        <v>#REF!</v>
      </c>
      <c r="AY15" s="20" t="e">
        <f t="shared" si="0"/>
        <v>#REF!</v>
      </c>
      <c r="AZ15" s="20" t="e">
        <f t="shared" si="0"/>
        <v>#REF!</v>
      </c>
      <c r="BA15" s="20" t="e">
        <f t="shared" si="0"/>
        <v>#REF!</v>
      </c>
      <c r="BB15" s="20" t="e">
        <f t="shared" si="0"/>
        <v>#REF!</v>
      </c>
      <c r="BC15" s="20" t="e">
        <f t="shared" si="0"/>
        <v>#REF!</v>
      </c>
      <c r="BD15" s="20" t="e">
        <f t="shared" si="0"/>
        <v>#REF!</v>
      </c>
      <c r="BE15" s="20" t="e">
        <f t="shared" si="0"/>
        <v>#REF!</v>
      </c>
      <c r="BF15" s="20" t="e">
        <f t="shared" si="0"/>
        <v>#REF!</v>
      </c>
      <c r="BG15" s="20" t="e">
        <f t="shared" si="0"/>
        <v>#REF!</v>
      </c>
      <c r="BH15" s="21" t="e">
        <f t="shared" si="0"/>
        <v>#REF!</v>
      </c>
      <c r="BI15" s="21" t="e">
        <f t="shared" si="0"/>
        <v>#REF!</v>
      </c>
      <c r="BJ15" s="21" t="e">
        <f t="shared" si="0"/>
        <v>#REF!</v>
      </c>
      <c r="BK15" s="21" t="e">
        <f t="shared" si="0"/>
        <v>#REF!</v>
      </c>
      <c r="BL15" s="21" t="e">
        <f t="shared" si="0"/>
        <v>#REF!</v>
      </c>
      <c r="BM15" s="21" t="e">
        <f t="shared" si="0"/>
        <v>#REF!</v>
      </c>
      <c r="BN15" s="21" t="e">
        <f t="shared" si="0"/>
        <v>#REF!</v>
      </c>
      <c r="BO15" s="21" t="e">
        <f t="shared" si="0"/>
        <v>#REF!</v>
      </c>
      <c r="BP15" s="21" t="e">
        <f t="shared" si="0"/>
        <v>#REF!</v>
      </c>
      <c r="BQ15" s="21" t="e">
        <f t="shared" ref="BQ15:DO15" si="1">BQ14/25%</f>
        <v>#REF!</v>
      </c>
      <c r="BR15" s="21" t="e">
        <f t="shared" si="1"/>
        <v>#REF!</v>
      </c>
      <c r="BS15" s="21" t="e">
        <f t="shared" si="1"/>
        <v>#REF!</v>
      </c>
      <c r="BT15" s="21" t="e">
        <f t="shared" si="1"/>
        <v>#REF!</v>
      </c>
      <c r="BU15" s="21" t="e">
        <f t="shared" si="1"/>
        <v>#REF!</v>
      </c>
      <c r="BV15" s="21" t="e">
        <f t="shared" si="1"/>
        <v>#REF!</v>
      </c>
      <c r="BW15" s="20" t="e">
        <f t="shared" si="1"/>
        <v>#REF!</v>
      </c>
      <c r="BX15" s="20" t="e">
        <f t="shared" si="1"/>
        <v>#REF!</v>
      </c>
      <c r="BY15" s="20" t="e">
        <f t="shared" si="1"/>
        <v>#REF!</v>
      </c>
      <c r="BZ15" s="20" t="e">
        <f t="shared" si="1"/>
        <v>#REF!</v>
      </c>
      <c r="CA15" s="20" t="e">
        <f t="shared" si="1"/>
        <v>#REF!</v>
      </c>
      <c r="CB15" s="20" t="e">
        <f t="shared" si="1"/>
        <v>#REF!</v>
      </c>
      <c r="CC15" s="20" t="e">
        <f t="shared" si="1"/>
        <v>#REF!</v>
      </c>
      <c r="CD15" s="20" t="e">
        <f t="shared" si="1"/>
        <v>#REF!</v>
      </c>
      <c r="CE15" s="20" t="e">
        <f t="shared" si="1"/>
        <v>#REF!</v>
      </c>
      <c r="CF15" s="20" t="e">
        <f t="shared" si="1"/>
        <v>#REF!</v>
      </c>
      <c r="CG15" s="20" t="e">
        <f t="shared" si="1"/>
        <v>#REF!</v>
      </c>
      <c r="CH15" s="20" t="e">
        <f t="shared" si="1"/>
        <v>#REF!</v>
      </c>
      <c r="CI15" s="20" t="e">
        <f t="shared" si="1"/>
        <v>#REF!</v>
      </c>
      <c r="CJ15" s="20" t="e">
        <f t="shared" si="1"/>
        <v>#REF!</v>
      </c>
      <c r="CK15" s="20" t="e">
        <f t="shared" si="1"/>
        <v>#REF!</v>
      </c>
      <c r="CL15" s="20" t="e">
        <f t="shared" si="1"/>
        <v>#REF!</v>
      </c>
      <c r="CM15" s="20" t="e">
        <f t="shared" si="1"/>
        <v>#REF!</v>
      </c>
      <c r="CN15" s="20" t="e">
        <f t="shared" si="1"/>
        <v>#REF!</v>
      </c>
      <c r="CO15" s="20" t="e">
        <f t="shared" si="1"/>
        <v>#REF!</v>
      </c>
      <c r="CP15" s="20" t="e">
        <f t="shared" si="1"/>
        <v>#REF!</v>
      </c>
      <c r="CQ15" s="20" t="e">
        <f t="shared" si="1"/>
        <v>#REF!</v>
      </c>
      <c r="CR15" s="20" t="e">
        <f t="shared" si="1"/>
        <v>#REF!</v>
      </c>
      <c r="CS15" s="20" t="e">
        <f t="shared" si="1"/>
        <v>#REF!</v>
      </c>
      <c r="CT15" s="20" t="e">
        <f t="shared" si="1"/>
        <v>#REF!</v>
      </c>
      <c r="CU15" s="20" t="e">
        <f t="shared" si="1"/>
        <v>#REF!</v>
      </c>
      <c r="CV15" s="20" t="e">
        <f t="shared" si="1"/>
        <v>#REF!</v>
      </c>
      <c r="CW15" s="20" t="e">
        <f t="shared" si="1"/>
        <v>#REF!</v>
      </c>
      <c r="CX15" s="20" t="e">
        <f t="shared" si="1"/>
        <v>#REF!</v>
      </c>
      <c r="CY15" s="20" t="e">
        <f t="shared" si="1"/>
        <v>#REF!</v>
      </c>
      <c r="CZ15" s="20" t="e">
        <f t="shared" si="1"/>
        <v>#REF!</v>
      </c>
      <c r="DA15" s="21" t="e">
        <f t="shared" si="1"/>
        <v>#REF!</v>
      </c>
      <c r="DB15" s="21" t="e">
        <f t="shared" si="1"/>
        <v>#REF!</v>
      </c>
      <c r="DC15" s="21" t="e">
        <f t="shared" si="1"/>
        <v>#REF!</v>
      </c>
      <c r="DD15" s="21" t="e">
        <f t="shared" si="1"/>
        <v>#REF!</v>
      </c>
      <c r="DE15" s="21" t="e">
        <f t="shared" si="1"/>
        <v>#REF!</v>
      </c>
      <c r="DF15" s="21" t="e">
        <f t="shared" si="1"/>
        <v>#REF!</v>
      </c>
      <c r="DG15" s="21" t="e">
        <f t="shared" si="1"/>
        <v>#REF!</v>
      </c>
      <c r="DH15" s="21" t="e">
        <f t="shared" si="1"/>
        <v>#REF!</v>
      </c>
      <c r="DI15" s="21" t="e">
        <f t="shared" si="1"/>
        <v>#REF!</v>
      </c>
      <c r="DJ15" s="21" t="e">
        <f t="shared" si="1"/>
        <v>#REF!</v>
      </c>
      <c r="DK15" s="21" t="e">
        <f t="shared" si="1"/>
        <v>#REF!</v>
      </c>
      <c r="DL15" s="21" t="e">
        <f t="shared" si="1"/>
        <v>#REF!</v>
      </c>
      <c r="DM15" s="21" t="e">
        <f t="shared" si="1"/>
        <v>#REF!</v>
      </c>
      <c r="DN15" s="21" t="e">
        <f t="shared" si="1"/>
        <v>#REF!</v>
      </c>
      <c r="DO15" s="21" t="e">
        <f t="shared" si="1"/>
        <v>#REF!</v>
      </c>
    </row>
    <row r="16" spans="1:119">
      <c r="T16" s="11"/>
    </row>
    <row r="17" spans="20:20">
      <c r="T17" s="11"/>
    </row>
    <row r="18" spans="20:20">
      <c r="T18" s="11"/>
    </row>
    <row r="19" spans="20:20">
      <c r="T19" s="11"/>
    </row>
    <row r="20" spans="20:20">
      <c r="T20" s="11"/>
    </row>
    <row r="22" spans="20:20" ht="15" customHeight="1"/>
    <row r="23" spans="20:20" ht="15" customHeight="1"/>
  </sheetData>
  <mergeCells count="95">
    <mergeCell ref="DM2:DN2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X12:Z12"/>
    <mergeCell ref="AG12:AI12"/>
    <mergeCell ref="AJ12:AL12"/>
    <mergeCell ref="AV11:AX11"/>
    <mergeCell ref="AY11:BA11"/>
    <mergeCell ref="AM12:AO12"/>
    <mergeCell ref="AG11:AI11"/>
    <mergeCell ref="AJ11:AL11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BQ12:BS12"/>
    <mergeCell ref="BH4:BV4"/>
    <mergeCell ref="BH5:BV5"/>
    <mergeCell ref="BH11:BJ11"/>
    <mergeCell ref="BK11:BM11"/>
    <mergeCell ref="BT12:BV12"/>
    <mergeCell ref="CL11:CN11"/>
    <mergeCell ref="CO11:CQ11"/>
    <mergeCell ref="BN11:BP11"/>
    <mergeCell ref="BW11:BY11"/>
    <mergeCell ref="BT11:BV11"/>
    <mergeCell ref="BQ11:BS11"/>
    <mergeCell ref="BZ11:CB11"/>
    <mergeCell ref="CC11:CE11"/>
    <mergeCell ref="CF11:CH11"/>
    <mergeCell ref="CI11:CK11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W12:BY12"/>
    <mergeCell ref="CU12:CW12"/>
    <mergeCell ref="CR12:CT12"/>
    <mergeCell ref="CO12:CQ12"/>
    <mergeCell ref="CL12:CN12"/>
    <mergeCell ref="CF12:CH12"/>
    <mergeCell ref="CI12:CK12"/>
    <mergeCell ref="CC12:CE12"/>
    <mergeCell ref="BZ12:C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3" t="s">
        <v>153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9" t="s">
        <v>830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DP2" s="70" t="s">
        <v>1372</v>
      </c>
      <c r="DQ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67" t="s">
        <v>57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 t="s">
        <v>2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2" t="s">
        <v>88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 t="s">
        <v>115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0" t="s">
        <v>138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</row>
    <row r="6" spans="1:254" ht="15.75" customHeight="1">
      <c r="A6" s="81"/>
      <c r="B6" s="81"/>
      <c r="C6" s="63" t="s">
        <v>58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 t="s">
        <v>56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 t="s">
        <v>3</v>
      </c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 t="s">
        <v>89</v>
      </c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 t="s">
        <v>159</v>
      </c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 t="s">
        <v>116</v>
      </c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9" t="s">
        <v>174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186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117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1" t="s">
        <v>139</v>
      </c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</row>
    <row r="7" spans="1:254" ht="0.75" customHeight="1">
      <c r="A7" s="81"/>
      <c r="B7" s="8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63" t="s">
        <v>155</v>
      </c>
      <c r="D12" s="63" t="s">
        <v>5</v>
      </c>
      <c r="E12" s="63" t="s">
        <v>6</v>
      </c>
      <c r="F12" s="63" t="s">
        <v>156</v>
      </c>
      <c r="G12" s="63" t="s">
        <v>7</v>
      </c>
      <c r="H12" s="63" t="s">
        <v>8</v>
      </c>
      <c r="I12" s="63" t="s">
        <v>157</v>
      </c>
      <c r="J12" s="63" t="s">
        <v>9</v>
      </c>
      <c r="K12" s="63" t="s">
        <v>10</v>
      </c>
      <c r="L12" s="63" t="s">
        <v>158</v>
      </c>
      <c r="M12" s="63" t="s">
        <v>9</v>
      </c>
      <c r="N12" s="63" t="s">
        <v>10</v>
      </c>
      <c r="O12" s="63" t="s">
        <v>172</v>
      </c>
      <c r="P12" s="63"/>
      <c r="Q12" s="63"/>
      <c r="R12" s="63" t="s">
        <v>5</v>
      </c>
      <c r="S12" s="63"/>
      <c r="T12" s="63"/>
      <c r="U12" s="63" t="s">
        <v>173</v>
      </c>
      <c r="V12" s="63"/>
      <c r="W12" s="63"/>
      <c r="X12" s="63" t="s">
        <v>12</v>
      </c>
      <c r="Y12" s="63"/>
      <c r="Z12" s="63"/>
      <c r="AA12" s="63" t="s">
        <v>7</v>
      </c>
      <c r="AB12" s="63"/>
      <c r="AC12" s="63"/>
      <c r="AD12" s="63" t="s">
        <v>8</v>
      </c>
      <c r="AE12" s="63"/>
      <c r="AF12" s="63"/>
      <c r="AG12" s="61" t="s">
        <v>14</v>
      </c>
      <c r="AH12" s="61"/>
      <c r="AI12" s="61"/>
      <c r="AJ12" s="63" t="s">
        <v>9</v>
      </c>
      <c r="AK12" s="63"/>
      <c r="AL12" s="63"/>
      <c r="AM12" s="61" t="s">
        <v>168</v>
      </c>
      <c r="AN12" s="61"/>
      <c r="AO12" s="61"/>
      <c r="AP12" s="61" t="s">
        <v>169</v>
      </c>
      <c r="AQ12" s="61"/>
      <c r="AR12" s="61"/>
      <c r="AS12" s="61" t="s">
        <v>170</v>
      </c>
      <c r="AT12" s="61"/>
      <c r="AU12" s="61"/>
      <c r="AV12" s="61" t="s">
        <v>171</v>
      </c>
      <c r="AW12" s="61"/>
      <c r="AX12" s="61"/>
      <c r="AY12" s="61" t="s">
        <v>160</v>
      </c>
      <c r="AZ12" s="61"/>
      <c r="BA12" s="61"/>
      <c r="BB12" s="61" t="s">
        <v>161</v>
      </c>
      <c r="BC12" s="61"/>
      <c r="BD12" s="61"/>
      <c r="BE12" s="61" t="s">
        <v>162</v>
      </c>
      <c r="BF12" s="61"/>
      <c r="BG12" s="61"/>
      <c r="BH12" s="61" t="s">
        <v>163</v>
      </c>
      <c r="BI12" s="61"/>
      <c r="BJ12" s="61"/>
      <c r="BK12" s="61" t="s">
        <v>164</v>
      </c>
      <c r="BL12" s="61"/>
      <c r="BM12" s="61"/>
      <c r="BN12" s="61" t="s">
        <v>165</v>
      </c>
      <c r="BO12" s="61"/>
      <c r="BP12" s="61"/>
      <c r="BQ12" s="61" t="s">
        <v>166</v>
      </c>
      <c r="BR12" s="61"/>
      <c r="BS12" s="61"/>
      <c r="BT12" s="61" t="s">
        <v>167</v>
      </c>
      <c r="BU12" s="61"/>
      <c r="BV12" s="61"/>
      <c r="BW12" s="61" t="s">
        <v>179</v>
      </c>
      <c r="BX12" s="61"/>
      <c r="BY12" s="61"/>
      <c r="BZ12" s="61" t="s">
        <v>180</v>
      </c>
      <c r="CA12" s="61"/>
      <c r="CB12" s="61"/>
      <c r="CC12" s="61" t="s">
        <v>181</v>
      </c>
      <c r="CD12" s="61"/>
      <c r="CE12" s="61"/>
      <c r="CF12" s="61" t="s">
        <v>182</v>
      </c>
      <c r="CG12" s="61"/>
      <c r="CH12" s="61"/>
      <c r="CI12" s="61" t="s">
        <v>183</v>
      </c>
      <c r="CJ12" s="61"/>
      <c r="CK12" s="61"/>
      <c r="CL12" s="61" t="s">
        <v>184</v>
      </c>
      <c r="CM12" s="61"/>
      <c r="CN12" s="61"/>
      <c r="CO12" s="61" t="s">
        <v>185</v>
      </c>
      <c r="CP12" s="61"/>
      <c r="CQ12" s="61"/>
      <c r="CR12" s="61" t="s">
        <v>175</v>
      </c>
      <c r="CS12" s="61"/>
      <c r="CT12" s="61"/>
      <c r="CU12" s="61" t="s">
        <v>176</v>
      </c>
      <c r="CV12" s="61"/>
      <c r="CW12" s="61"/>
      <c r="CX12" s="61" t="s">
        <v>177</v>
      </c>
      <c r="CY12" s="61"/>
      <c r="CZ12" s="61"/>
      <c r="DA12" s="61" t="s">
        <v>178</v>
      </c>
      <c r="DB12" s="61"/>
      <c r="DC12" s="61"/>
      <c r="DD12" s="61" t="s">
        <v>187</v>
      </c>
      <c r="DE12" s="61"/>
      <c r="DF12" s="61"/>
      <c r="DG12" s="61" t="s">
        <v>188</v>
      </c>
      <c r="DH12" s="61"/>
      <c r="DI12" s="61"/>
      <c r="DJ12" s="61" t="s">
        <v>189</v>
      </c>
      <c r="DK12" s="61"/>
      <c r="DL12" s="61"/>
      <c r="DM12" s="61" t="s">
        <v>190</v>
      </c>
      <c r="DN12" s="61"/>
      <c r="DO12" s="61"/>
      <c r="DP12" s="61" t="s">
        <v>191</v>
      </c>
      <c r="DQ12" s="61"/>
      <c r="DR12" s="61"/>
    </row>
    <row r="13" spans="1:254" ht="59.25" customHeight="1">
      <c r="A13" s="81"/>
      <c r="B13" s="81"/>
      <c r="C13" s="58" t="s">
        <v>897</v>
      </c>
      <c r="D13" s="58"/>
      <c r="E13" s="58"/>
      <c r="F13" s="58" t="s">
        <v>901</v>
      </c>
      <c r="G13" s="58"/>
      <c r="H13" s="58"/>
      <c r="I13" s="58" t="s">
        <v>902</v>
      </c>
      <c r="J13" s="58"/>
      <c r="K13" s="58"/>
      <c r="L13" s="58" t="s">
        <v>903</v>
      </c>
      <c r="M13" s="58"/>
      <c r="N13" s="58"/>
      <c r="O13" s="58" t="s">
        <v>202</v>
      </c>
      <c r="P13" s="58"/>
      <c r="Q13" s="58"/>
      <c r="R13" s="58" t="s">
        <v>204</v>
      </c>
      <c r="S13" s="58"/>
      <c r="T13" s="58"/>
      <c r="U13" s="58" t="s">
        <v>905</v>
      </c>
      <c r="V13" s="58"/>
      <c r="W13" s="58"/>
      <c r="X13" s="58" t="s">
        <v>906</v>
      </c>
      <c r="Y13" s="58"/>
      <c r="Z13" s="58"/>
      <c r="AA13" s="58" t="s">
        <v>907</v>
      </c>
      <c r="AB13" s="58"/>
      <c r="AC13" s="58"/>
      <c r="AD13" s="58" t="s">
        <v>909</v>
      </c>
      <c r="AE13" s="58"/>
      <c r="AF13" s="58"/>
      <c r="AG13" s="58" t="s">
        <v>911</v>
      </c>
      <c r="AH13" s="58"/>
      <c r="AI13" s="58"/>
      <c r="AJ13" s="58" t="s">
        <v>1317</v>
      </c>
      <c r="AK13" s="58"/>
      <c r="AL13" s="58"/>
      <c r="AM13" s="58" t="s">
        <v>916</v>
      </c>
      <c r="AN13" s="58"/>
      <c r="AO13" s="58"/>
      <c r="AP13" s="58" t="s">
        <v>917</v>
      </c>
      <c r="AQ13" s="58"/>
      <c r="AR13" s="58"/>
      <c r="AS13" s="58" t="s">
        <v>918</v>
      </c>
      <c r="AT13" s="58"/>
      <c r="AU13" s="58"/>
      <c r="AV13" s="58" t="s">
        <v>919</v>
      </c>
      <c r="AW13" s="58"/>
      <c r="AX13" s="58"/>
      <c r="AY13" s="58" t="s">
        <v>921</v>
      </c>
      <c r="AZ13" s="58"/>
      <c r="BA13" s="58"/>
      <c r="BB13" s="58" t="s">
        <v>922</v>
      </c>
      <c r="BC13" s="58"/>
      <c r="BD13" s="58"/>
      <c r="BE13" s="58" t="s">
        <v>923</v>
      </c>
      <c r="BF13" s="58"/>
      <c r="BG13" s="58"/>
      <c r="BH13" s="58" t="s">
        <v>924</v>
      </c>
      <c r="BI13" s="58"/>
      <c r="BJ13" s="58"/>
      <c r="BK13" s="58" t="s">
        <v>925</v>
      </c>
      <c r="BL13" s="58"/>
      <c r="BM13" s="58"/>
      <c r="BN13" s="58" t="s">
        <v>927</v>
      </c>
      <c r="BO13" s="58"/>
      <c r="BP13" s="58"/>
      <c r="BQ13" s="58" t="s">
        <v>928</v>
      </c>
      <c r="BR13" s="58"/>
      <c r="BS13" s="58"/>
      <c r="BT13" s="58" t="s">
        <v>930</v>
      </c>
      <c r="BU13" s="58"/>
      <c r="BV13" s="58"/>
      <c r="BW13" s="58" t="s">
        <v>932</v>
      </c>
      <c r="BX13" s="58"/>
      <c r="BY13" s="58"/>
      <c r="BZ13" s="58" t="s">
        <v>933</v>
      </c>
      <c r="CA13" s="58"/>
      <c r="CB13" s="58"/>
      <c r="CC13" s="58" t="s">
        <v>937</v>
      </c>
      <c r="CD13" s="58"/>
      <c r="CE13" s="58"/>
      <c r="CF13" s="58" t="s">
        <v>940</v>
      </c>
      <c r="CG13" s="58"/>
      <c r="CH13" s="58"/>
      <c r="CI13" s="58" t="s">
        <v>941</v>
      </c>
      <c r="CJ13" s="58"/>
      <c r="CK13" s="58"/>
      <c r="CL13" s="58" t="s">
        <v>942</v>
      </c>
      <c r="CM13" s="58"/>
      <c r="CN13" s="58"/>
      <c r="CO13" s="58" t="s">
        <v>943</v>
      </c>
      <c r="CP13" s="58"/>
      <c r="CQ13" s="58"/>
      <c r="CR13" s="58" t="s">
        <v>945</v>
      </c>
      <c r="CS13" s="58"/>
      <c r="CT13" s="58"/>
      <c r="CU13" s="58" t="s">
        <v>946</v>
      </c>
      <c r="CV13" s="58"/>
      <c r="CW13" s="58"/>
      <c r="CX13" s="58" t="s">
        <v>947</v>
      </c>
      <c r="CY13" s="58"/>
      <c r="CZ13" s="58"/>
      <c r="DA13" s="58" t="s">
        <v>948</v>
      </c>
      <c r="DB13" s="58"/>
      <c r="DC13" s="58"/>
      <c r="DD13" s="58" t="s">
        <v>949</v>
      </c>
      <c r="DE13" s="58"/>
      <c r="DF13" s="58"/>
      <c r="DG13" s="58" t="s">
        <v>950</v>
      </c>
      <c r="DH13" s="58"/>
      <c r="DI13" s="58"/>
      <c r="DJ13" s="58" t="s">
        <v>952</v>
      </c>
      <c r="DK13" s="58"/>
      <c r="DL13" s="58"/>
      <c r="DM13" s="58" t="s">
        <v>953</v>
      </c>
      <c r="DN13" s="58"/>
      <c r="DO13" s="58"/>
      <c r="DP13" s="58" t="s">
        <v>954</v>
      </c>
      <c r="DQ13" s="58"/>
      <c r="DR13" s="58"/>
    </row>
    <row r="14" spans="1:254" ht="83.25" customHeight="1">
      <c r="A14" s="81"/>
      <c r="B14" s="81"/>
      <c r="C14" s="54" t="s">
        <v>898</v>
      </c>
      <c r="D14" s="54" t="s">
        <v>899</v>
      </c>
      <c r="E14" s="54" t="s">
        <v>900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904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908</v>
      </c>
      <c r="AC14" s="54" t="s">
        <v>904</v>
      </c>
      <c r="AD14" s="54" t="s">
        <v>218</v>
      </c>
      <c r="AE14" s="54" t="s">
        <v>427</v>
      </c>
      <c r="AF14" s="54" t="s">
        <v>910</v>
      </c>
      <c r="AG14" s="54" t="s">
        <v>912</v>
      </c>
      <c r="AH14" s="54" t="s">
        <v>913</v>
      </c>
      <c r="AI14" s="54" t="s">
        <v>914</v>
      </c>
      <c r="AJ14" s="54" t="s">
        <v>216</v>
      </c>
      <c r="AK14" s="54" t="s">
        <v>915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920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840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926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929</v>
      </c>
      <c r="BR14" s="54" t="s">
        <v>840</v>
      </c>
      <c r="BS14" s="54" t="s">
        <v>219</v>
      </c>
      <c r="BT14" s="54" t="s">
        <v>931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934</v>
      </c>
      <c r="CA14" s="54" t="s">
        <v>935</v>
      </c>
      <c r="CB14" s="54" t="s">
        <v>936</v>
      </c>
      <c r="CC14" s="54" t="s">
        <v>938</v>
      </c>
      <c r="CD14" s="54" t="s">
        <v>939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944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951</v>
      </c>
      <c r="DH14" s="54" t="s">
        <v>1318</v>
      </c>
      <c r="DI14" s="54" t="s">
        <v>1319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>
      <c r="A15" s="19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4" t="s">
        <v>835</v>
      </c>
      <c r="B41" s="85"/>
      <c r="C41" s="21">
        <f>C40/25%</f>
        <v>0</v>
      </c>
      <c r="D41" s="21">
        <f t="shared" ref="D41:BO41" si="6">D40/25%</f>
        <v>0</v>
      </c>
      <c r="E41" s="21">
        <f t="shared" si="6"/>
        <v>0</v>
      </c>
      <c r="F41" s="21">
        <f t="shared" si="6"/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 t="shared" si="6"/>
        <v>0</v>
      </c>
      <c r="Q41" s="21">
        <f t="shared" si="6"/>
        <v>0</v>
      </c>
      <c r="R41" s="21">
        <f t="shared" si="6"/>
        <v>0</v>
      </c>
      <c r="S41" s="21">
        <f t="shared" si="6"/>
        <v>0</v>
      </c>
      <c r="T41" s="21">
        <f t="shared" si="6"/>
        <v>0</v>
      </c>
      <c r="U41" s="21">
        <f t="shared" si="6"/>
        <v>0</v>
      </c>
      <c r="V41" s="21">
        <f t="shared" si="6"/>
        <v>0</v>
      </c>
      <c r="W41" s="21">
        <f t="shared" si="6"/>
        <v>0</v>
      </c>
      <c r="X41" s="21">
        <f t="shared" si="6"/>
        <v>0</v>
      </c>
      <c r="Y41" s="21">
        <f t="shared" si="6"/>
        <v>0</v>
      </c>
      <c r="Z41" s="21">
        <f t="shared" si="6"/>
        <v>0</v>
      </c>
      <c r="AA41" s="21">
        <f t="shared" si="6"/>
        <v>0</v>
      </c>
      <c r="AB41" s="21">
        <f t="shared" si="6"/>
        <v>0</v>
      </c>
      <c r="AC41" s="21">
        <f t="shared" si="6"/>
        <v>0</v>
      </c>
      <c r="AD41" s="21">
        <f t="shared" si="6"/>
        <v>0</v>
      </c>
      <c r="AE41" s="21">
        <f t="shared" si="6"/>
        <v>0</v>
      </c>
      <c r="AF41" s="21">
        <f t="shared" si="6"/>
        <v>0</v>
      </c>
      <c r="AG41" s="21">
        <f t="shared" si="6"/>
        <v>0</v>
      </c>
      <c r="AH41" s="21">
        <f t="shared" si="6"/>
        <v>0</v>
      </c>
      <c r="AI41" s="21">
        <f t="shared" si="6"/>
        <v>0</v>
      </c>
      <c r="AJ41" s="21">
        <f t="shared" si="6"/>
        <v>0</v>
      </c>
      <c r="AK41" s="21">
        <f t="shared" si="6"/>
        <v>0</v>
      </c>
      <c r="AL41" s="21">
        <f t="shared" si="6"/>
        <v>0</v>
      </c>
      <c r="AM41" s="21">
        <f t="shared" si="6"/>
        <v>0</v>
      </c>
      <c r="AN41" s="21">
        <f t="shared" si="6"/>
        <v>0</v>
      </c>
      <c r="AO41" s="21">
        <f t="shared" si="6"/>
        <v>0</v>
      </c>
      <c r="AP41" s="21">
        <f t="shared" si="6"/>
        <v>0</v>
      </c>
      <c r="AQ41" s="21">
        <f t="shared" si="6"/>
        <v>0</v>
      </c>
      <c r="AR41" s="21">
        <f t="shared" si="6"/>
        <v>0</v>
      </c>
      <c r="AS41" s="21">
        <f t="shared" si="6"/>
        <v>0</v>
      </c>
      <c r="AT41" s="21">
        <f t="shared" si="6"/>
        <v>0</v>
      </c>
      <c r="AU41" s="21">
        <f t="shared" si="6"/>
        <v>0</v>
      </c>
      <c r="AV41" s="21">
        <f t="shared" si="6"/>
        <v>0</v>
      </c>
      <c r="AW41" s="21">
        <f t="shared" si="6"/>
        <v>0</v>
      </c>
      <c r="AX41" s="21">
        <f t="shared" si="6"/>
        <v>0</v>
      </c>
      <c r="AY41" s="21">
        <f t="shared" si="6"/>
        <v>0</v>
      </c>
      <c r="AZ41" s="21">
        <f t="shared" si="6"/>
        <v>0</v>
      </c>
      <c r="BA41" s="21">
        <f t="shared" si="6"/>
        <v>0</v>
      </c>
      <c r="BB41" s="21">
        <f t="shared" si="6"/>
        <v>0</v>
      </c>
      <c r="BC41" s="21">
        <f t="shared" si="6"/>
        <v>0</v>
      </c>
      <c r="BD41" s="21">
        <f t="shared" si="6"/>
        <v>0</v>
      </c>
      <c r="BE41" s="21">
        <f t="shared" si="6"/>
        <v>0</v>
      </c>
      <c r="BF41" s="21">
        <f t="shared" si="6"/>
        <v>0</v>
      </c>
      <c r="BG41" s="21">
        <f t="shared" si="6"/>
        <v>0</v>
      </c>
      <c r="BH41" s="21">
        <f t="shared" si="6"/>
        <v>0</v>
      </c>
      <c r="BI41" s="21">
        <f t="shared" si="6"/>
        <v>0</v>
      </c>
      <c r="BJ41" s="21">
        <f t="shared" si="6"/>
        <v>0</v>
      </c>
      <c r="BK41" s="21">
        <f t="shared" si="6"/>
        <v>0</v>
      </c>
      <c r="BL41" s="21">
        <f t="shared" si="6"/>
        <v>0</v>
      </c>
      <c r="BM41" s="21">
        <f t="shared" si="6"/>
        <v>0</v>
      </c>
      <c r="BN41" s="21">
        <f t="shared" si="6"/>
        <v>0</v>
      </c>
      <c r="BO41" s="21">
        <f t="shared" si="6"/>
        <v>0</v>
      </c>
      <c r="BP41" s="21">
        <f t="shared" ref="BP41:DQ41" si="7">BP40/25%</f>
        <v>0</v>
      </c>
      <c r="BQ41" s="21">
        <f t="shared" si="7"/>
        <v>0</v>
      </c>
      <c r="BR41" s="21">
        <f t="shared" si="7"/>
        <v>0</v>
      </c>
      <c r="BS41" s="21">
        <f t="shared" si="7"/>
        <v>0</v>
      </c>
      <c r="BT41" s="21">
        <f t="shared" si="7"/>
        <v>0</v>
      </c>
      <c r="BU41" s="21">
        <f t="shared" si="7"/>
        <v>0</v>
      </c>
      <c r="BV41" s="21">
        <f t="shared" si="7"/>
        <v>0</v>
      </c>
      <c r="BW41" s="21">
        <f t="shared" si="7"/>
        <v>0</v>
      </c>
      <c r="BX41" s="21">
        <f t="shared" si="7"/>
        <v>0</v>
      </c>
      <c r="BY41" s="21">
        <f t="shared" si="7"/>
        <v>0</v>
      </c>
      <c r="BZ41" s="21">
        <f t="shared" si="7"/>
        <v>0</v>
      </c>
      <c r="CA41" s="21">
        <f t="shared" si="7"/>
        <v>0</v>
      </c>
      <c r="CB41" s="21">
        <f t="shared" si="7"/>
        <v>0</v>
      </c>
      <c r="CC41" s="21">
        <f t="shared" si="7"/>
        <v>0</v>
      </c>
      <c r="CD41" s="21">
        <f t="shared" si="7"/>
        <v>0</v>
      </c>
      <c r="CE41" s="21">
        <f t="shared" si="7"/>
        <v>0</v>
      </c>
      <c r="CF41" s="21">
        <f t="shared" si="7"/>
        <v>0</v>
      </c>
      <c r="CG41" s="21">
        <f t="shared" si="7"/>
        <v>0</v>
      </c>
      <c r="CH41" s="21">
        <f t="shared" si="7"/>
        <v>0</v>
      </c>
      <c r="CI41" s="21">
        <f t="shared" si="7"/>
        <v>0</v>
      </c>
      <c r="CJ41" s="21">
        <f t="shared" si="7"/>
        <v>0</v>
      </c>
      <c r="CK41" s="21">
        <f t="shared" si="7"/>
        <v>0</v>
      </c>
      <c r="CL41" s="21">
        <f t="shared" si="7"/>
        <v>0</v>
      </c>
      <c r="CM41" s="21">
        <f t="shared" si="7"/>
        <v>0</v>
      </c>
      <c r="CN41" s="21">
        <f t="shared" si="7"/>
        <v>0</v>
      </c>
      <c r="CO41" s="21">
        <f t="shared" si="7"/>
        <v>0</v>
      </c>
      <c r="CP41" s="21">
        <f t="shared" si="7"/>
        <v>0</v>
      </c>
      <c r="CQ41" s="21">
        <f t="shared" si="7"/>
        <v>0</v>
      </c>
      <c r="CR41" s="21">
        <f t="shared" si="7"/>
        <v>0</v>
      </c>
      <c r="CS41" s="21">
        <f t="shared" si="7"/>
        <v>0</v>
      </c>
      <c r="CT41" s="21">
        <f t="shared" si="7"/>
        <v>0</v>
      </c>
      <c r="CU41" s="21">
        <f t="shared" si="7"/>
        <v>0</v>
      </c>
      <c r="CV41" s="21">
        <f t="shared" si="7"/>
        <v>0</v>
      </c>
      <c r="CW41" s="21">
        <f t="shared" si="7"/>
        <v>0</v>
      </c>
      <c r="CX41" s="21">
        <f t="shared" si="7"/>
        <v>0</v>
      </c>
      <c r="CY41" s="21">
        <f t="shared" si="7"/>
        <v>0</v>
      </c>
      <c r="CZ41" s="21">
        <f t="shared" si="7"/>
        <v>0</v>
      </c>
      <c r="DA41" s="21">
        <f t="shared" si="7"/>
        <v>0</v>
      </c>
      <c r="DB41" s="21">
        <f t="shared" si="7"/>
        <v>0</v>
      </c>
      <c r="DC41" s="21">
        <f t="shared" si="7"/>
        <v>0</v>
      </c>
      <c r="DD41" s="21">
        <f t="shared" si="7"/>
        <v>0</v>
      </c>
      <c r="DE41" s="21">
        <f t="shared" si="7"/>
        <v>0</v>
      </c>
      <c r="DF41" s="21">
        <f t="shared" si="7"/>
        <v>0</v>
      </c>
      <c r="DG41" s="21">
        <f t="shared" si="7"/>
        <v>0</v>
      </c>
      <c r="DH41" s="21">
        <f t="shared" si="7"/>
        <v>0</v>
      </c>
      <c r="DI41" s="21">
        <f t="shared" si="7"/>
        <v>0</v>
      </c>
      <c r="DJ41" s="21">
        <f t="shared" si="7"/>
        <v>0</v>
      </c>
      <c r="DK41" s="21">
        <f t="shared" si="7"/>
        <v>0</v>
      </c>
      <c r="DL41" s="21">
        <f t="shared" si="7"/>
        <v>0</v>
      </c>
      <c r="DM41" s="21">
        <f t="shared" si="7"/>
        <v>0</v>
      </c>
      <c r="DN41" s="21">
        <f t="shared" si="7"/>
        <v>0</v>
      </c>
      <c r="DO41" s="21">
        <f t="shared" si="7"/>
        <v>0</v>
      </c>
      <c r="DP41" s="21">
        <f t="shared" si="7"/>
        <v>0</v>
      </c>
      <c r="DQ41" s="21">
        <f t="shared" si="7"/>
        <v>0</v>
      </c>
      <c r="DR41" s="21">
        <f>DR40/25%</f>
        <v>0</v>
      </c>
    </row>
    <row r="43" spans="1:254">
      <c r="B43" s="76" t="s">
        <v>810</v>
      </c>
      <c r="C43" s="77"/>
      <c r="D43" s="77"/>
      <c r="E43" s="78"/>
      <c r="F43" s="26"/>
      <c r="G43" s="26"/>
    </row>
    <row r="44" spans="1:254">
      <c r="B44" s="4" t="s">
        <v>811</v>
      </c>
      <c r="C44" s="37" t="s">
        <v>815</v>
      </c>
      <c r="D44" s="3">
        <f>E44/100*25</f>
        <v>0</v>
      </c>
      <c r="E44" s="34">
        <f>(C41+F41+I41+L41)/4</f>
        <v>0</v>
      </c>
    </row>
    <row r="45" spans="1:254">
      <c r="B45" s="4" t="s">
        <v>812</v>
      </c>
      <c r="C45" s="37" t="s">
        <v>815</v>
      </c>
      <c r="D45" s="3">
        <f>E45/100*25</f>
        <v>0</v>
      </c>
      <c r="E45" s="34">
        <f>(D41+G41+J41+M41)/4</f>
        <v>0</v>
      </c>
    </row>
    <row r="46" spans="1:254">
      <c r="B46" s="4" t="s">
        <v>813</v>
      </c>
      <c r="C46" s="37" t="s">
        <v>815</v>
      </c>
      <c r="D46" s="3">
        <f>E46/100*25</f>
        <v>0</v>
      </c>
      <c r="E46" s="34">
        <f>(E41+H41+K41+N41)/4</f>
        <v>0</v>
      </c>
    </row>
    <row r="47" spans="1:254">
      <c r="B47" s="4"/>
      <c r="C47" s="37"/>
      <c r="D47" s="35">
        <f>SUM(D44:D46)</f>
        <v>0</v>
      </c>
      <c r="E47" s="36">
        <f>SUM(E44:E46)</f>
        <v>0</v>
      </c>
    </row>
    <row r="48" spans="1:254" ht="15" customHeight="1">
      <c r="B48" s="4"/>
      <c r="C48" s="4"/>
      <c r="D48" s="72" t="s">
        <v>56</v>
      </c>
      <c r="E48" s="73"/>
      <c r="F48" s="74" t="s">
        <v>3</v>
      </c>
      <c r="G48" s="75"/>
    </row>
    <row r="49" spans="2:13">
      <c r="B49" s="4" t="s">
        <v>811</v>
      </c>
      <c r="C49" s="37" t="s">
        <v>816</v>
      </c>
      <c r="D49" s="38">
        <f>E49/100*25</f>
        <v>0</v>
      </c>
      <c r="E49" s="34">
        <f>(O41+R41+U41+X41)/4</f>
        <v>0</v>
      </c>
      <c r="F49" s="45">
        <f>G49/100*25</f>
        <v>0</v>
      </c>
      <c r="G49" s="34">
        <f>(AA41+AD41+AG41+AJ41)/4</f>
        <v>0</v>
      </c>
    </row>
    <row r="50" spans="2:13">
      <c r="B50" s="4" t="s">
        <v>812</v>
      </c>
      <c r="C50" s="37" t="s">
        <v>816</v>
      </c>
      <c r="D50" s="38">
        <f>E50/100*25</f>
        <v>0</v>
      </c>
      <c r="E50" s="34">
        <f>(P41+S41+V41+Y41)/4</f>
        <v>0</v>
      </c>
      <c r="F50" s="45">
        <f>G50/100*25</f>
        <v>0</v>
      </c>
      <c r="G50" s="34">
        <f>(AB41+AE41+AH41+AK41)/4</f>
        <v>0</v>
      </c>
    </row>
    <row r="51" spans="2:13">
      <c r="B51" s="4" t="s">
        <v>813</v>
      </c>
      <c r="C51" s="37" t="s">
        <v>816</v>
      </c>
      <c r="D51" s="38">
        <f>E51/100*25</f>
        <v>0</v>
      </c>
      <c r="E51" s="34">
        <f>(Q41+T41+W41+Z41)/4</f>
        <v>0</v>
      </c>
      <c r="F51" s="45">
        <f>G51/100*25</f>
        <v>0</v>
      </c>
      <c r="G51" s="34">
        <f>(AC41+AF41+AI41+AL41)/4</f>
        <v>0</v>
      </c>
    </row>
    <row r="52" spans="2:13">
      <c r="B52" s="4"/>
      <c r="C52" s="37"/>
      <c r="D52" s="36">
        <f>SUM(D49:D51)</f>
        <v>0</v>
      </c>
      <c r="E52" s="36">
        <f>SUM(E49:E51)</f>
        <v>0</v>
      </c>
      <c r="F52" s="39">
        <f>SUM(F49:F51)</f>
        <v>0</v>
      </c>
      <c r="G52" s="46">
        <f>SUM(G49:G51)</f>
        <v>0</v>
      </c>
    </row>
    <row r="53" spans="2:13">
      <c r="B53" s="4" t="s">
        <v>811</v>
      </c>
      <c r="C53" s="37" t="s">
        <v>817</v>
      </c>
      <c r="D53" s="3">
        <f>E53/100*25</f>
        <v>0</v>
      </c>
      <c r="E53" s="34">
        <f>(AM41+AP41+AS41+AV41)/4</f>
        <v>0</v>
      </c>
    </row>
    <row r="54" spans="2:13">
      <c r="B54" s="4" t="s">
        <v>812</v>
      </c>
      <c r="C54" s="37" t="s">
        <v>817</v>
      </c>
      <c r="D54" s="3">
        <f>E54/100*25</f>
        <v>0</v>
      </c>
      <c r="E54" s="34">
        <f>(AN41+AQ41+AT41+AW41)/4</f>
        <v>0</v>
      </c>
    </row>
    <row r="55" spans="2:13">
      <c r="B55" s="4" t="s">
        <v>813</v>
      </c>
      <c r="C55" s="37" t="s">
        <v>817</v>
      </c>
      <c r="D55" s="3">
        <f>E55/100*25</f>
        <v>0</v>
      </c>
      <c r="E55" s="34">
        <f>(AO41+AR41+AU41+AX41)/4</f>
        <v>0</v>
      </c>
    </row>
    <row r="56" spans="2:13">
      <c r="B56" s="4"/>
      <c r="C56" s="44"/>
      <c r="D56" s="40">
        <f>SUM(D53:D55)</f>
        <v>0</v>
      </c>
      <c r="E56" s="41">
        <f>SUM(E53:E55)</f>
        <v>0</v>
      </c>
      <c r="F56" s="42"/>
    </row>
    <row r="57" spans="2:13">
      <c r="B57" s="4"/>
      <c r="C57" s="37"/>
      <c r="D57" s="72" t="s">
        <v>159</v>
      </c>
      <c r="E57" s="73"/>
      <c r="F57" s="72" t="s">
        <v>116</v>
      </c>
      <c r="G57" s="73"/>
      <c r="H57" s="79" t="s">
        <v>174</v>
      </c>
      <c r="I57" s="80"/>
      <c r="J57" s="60" t="s">
        <v>186</v>
      </c>
      <c r="K57" s="60"/>
      <c r="L57" s="60" t="s">
        <v>117</v>
      </c>
      <c r="M57" s="60"/>
    </row>
    <row r="58" spans="2:13">
      <c r="B58" s="4" t="s">
        <v>811</v>
      </c>
      <c r="C58" s="37" t="s">
        <v>818</v>
      </c>
      <c r="D58" s="3">
        <f>E58/100*25</f>
        <v>0</v>
      </c>
      <c r="E58" s="34">
        <f>(AY41+BB41+BE41+BH41)/4</f>
        <v>0</v>
      </c>
      <c r="F58" s="3">
        <f>G58/100*25</f>
        <v>0</v>
      </c>
      <c r="G58" s="34">
        <f>(BK41+BN41+BQ41+BT41)/4</f>
        <v>0</v>
      </c>
      <c r="H58" s="3">
        <f>I58/100*25</f>
        <v>0</v>
      </c>
      <c r="I58" s="34">
        <f>(BW41+BZ41+CC41+CF41)/4</f>
        <v>0</v>
      </c>
      <c r="J58" s="3">
        <f>K58/100*25</f>
        <v>0</v>
      </c>
      <c r="K58" s="34">
        <f>(CI41+CL41+CO41+CR41)/4</f>
        <v>0</v>
      </c>
      <c r="L58" s="3">
        <f>M58/100*25</f>
        <v>0</v>
      </c>
      <c r="M58" s="34">
        <f>(CU41+CX41+DA41+DD41)/4</f>
        <v>0</v>
      </c>
    </row>
    <row r="59" spans="2:13">
      <c r="B59" s="4" t="s">
        <v>812</v>
      </c>
      <c r="C59" s="37" t="s">
        <v>818</v>
      </c>
      <c r="D59" s="3">
        <f>E59/100*25</f>
        <v>0</v>
      </c>
      <c r="E59" s="34">
        <f>(AZ41+BC41+BF41+BI41)/4</f>
        <v>0</v>
      </c>
      <c r="F59" s="3">
        <f>G59/100*25</f>
        <v>0</v>
      </c>
      <c r="G59" s="34">
        <f>(BL41+BO41+BR41+BU41)/4</f>
        <v>0</v>
      </c>
      <c r="H59" s="3">
        <f>I59/100*25</f>
        <v>0</v>
      </c>
      <c r="I59" s="34">
        <f>(BX41+CA41+CD41+CG41)/4</f>
        <v>0</v>
      </c>
      <c r="J59" s="3">
        <f>K59/100*25</f>
        <v>0</v>
      </c>
      <c r="K59" s="34">
        <f>(CJ41+CM41+CP41+CS41)/4</f>
        <v>0</v>
      </c>
      <c r="L59" s="3">
        <f>M59/100*25</f>
        <v>0</v>
      </c>
      <c r="M59" s="34">
        <f>(CV41+CY41+DB41+DE41)/4</f>
        <v>0</v>
      </c>
    </row>
    <row r="60" spans="2:13">
      <c r="B60" s="4" t="s">
        <v>813</v>
      </c>
      <c r="C60" s="37" t="s">
        <v>818</v>
      </c>
      <c r="D60" s="3">
        <f>E60/100*25</f>
        <v>0</v>
      </c>
      <c r="E60" s="34">
        <f>(BA41+BD41+BG41+BJ41)/4</f>
        <v>0</v>
      </c>
      <c r="F60" s="3">
        <f>G60/100*25</f>
        <v>0</v>
      </c>
      <c r="G60" s="34">
        <f>(BM41+BP41+BS41+BV41)/4</f>
        <v>0</v>
      </c>
      <c r="H60" s="3">
        <f>I60/100*25</f>
        <v>0</v>
      </c>
      <c r="I60" s="34">
        <f>(BY41+CB41+CE41+CH41)/4</f>
        <v>0</v>
      </c>
      <c r="J60" s="3">
        <f>K60/100*25</f>
        <v>0</v>
      </c>
      <c r="K60" s="34">
        <f>(CK41+CN41+CQ41+CT41)/4</f>
        <v>0</v>
      </c>
      <c r="L60" s="3">
        <f>M60/100*25</f>
        <v>0</v>
      </c>
      <c r="M60" s="34">
        <f>(CW41+CZ41+DC41+DF41)/4</f>
        <v>0</v>
      </c>
    </row>
    <row r="61" spans="2:13">
      <c r="B61" s="4"/>
      <c r="C61" s="37"/>
      <c r="D61" s="35">
        <f>SUM(D58:D60)</f>
        <v>0</v>
      </c>
      <c r="E61" s="35">
        <f>SUM(E58:E60)</f>
        <v>0</v>
      </c>
      <c r="F61" s="35">
        <f t="shared" ref="F61:M61" si="8">SUM(F58:F60)</f>
        <v>0</v>
      </c>
      <c r="G61" s="35">
        <f t="shared" si="8"/>
        <v>0</v>
      </c>
      <c r="H61" s="35">
        <f t="shared" si="8"/>
        <v>0</v>
      </c>
      <c r="I61" s="35">
        <f t="shared" si="8"/>
        <v>0</v>
      </c>
      <c r="J61" s="35">
        <f t="shared" si="8"/>
        <v>0</v>
      </c>
      <c r="K61" s="35">
        <f t="shared" si="8"/>
        <v>0</v>
      </c>
      <c r="L61" s="35">
        <f t="shared" si="8"/>
        <v>0</v>
      </c>
      <c r="M61" s="35">
        <f t="shared" si="8"/>
        <v>0</v>
      </c>
    </row>
    <row r="62" spans="2:13">
      <c r="B62" s="4" t="s">
        <v>811</v>
      </c>
      <c r="C62" s="37" t="s">
        <v>819</v>
      </c>
      <c r="D62" s="3">
        <f>E62/100*25</f>
        <v>0</v>
      </c>
      <c r="E62" s="34">
        <f>(DG41+DJ41+DM41+DP41)/4</f>
        <v>0</v>
      </c>
    </row>
    <row r="63" spans="2:13">
      <c r="B63" s="4" t="s">
        <v>812</v>
      </c>
      <c r="C63" s="37" t="s">
        <v>819</v>
      </c>
      <c r="D63" s="3">
        <f>E63/100*25</f>
        <v>0</v>
      </c>
      <c r="E63" s="34">
        <f>(DH41+DK41+DN41+DQ41)/4</f>
        <v>0</v>
      </c>
    </row>
    <row r="64" spans="2:13">
      <c r="B64" s="4" t="s">
        <v>813</v>
      </c>
      <c r="C64" s="37" t="s">
        <v>819</v>
      </c>
      <c r="D64" s="3">
        <f>E64/100*25</f>
        <v>0</v>
      </c>
      <c r="E64" s="34">
        <f>(DI41+DL41+DO41+DR41)/4</f>
        <v>0</v>
      </c>
    </row>
    <row r="65" spans="2:5">
      <c r="B65" s="4"/>
      <c r="C65" s="37"/>
      <c r="D65" s="35">
        <f>SUM(D62:D64)</f>
        <v>0</v>
      </c>
      <c r="E65" s="35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3" t="s">
        <v>279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9" t="s">
        <v>831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FI2" s="70" t="s">
        <v>1372</v>
      </c>
      <c r="FJ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67" t="s">
        <v>57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87" t="s">
        <v>2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9"/>
      <c r="BK4" s="62" t="s">
        <v>88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90" t="s">
        <v>115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2"/>
      <c r="EW4" s="60" t="s">
        <v>138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254" ht="15.75" customHeight="1">
      <c r="A5" s="81"/>
      <c r="B5" s="81"/>
      <c r="C5" s="63" t="s">
        <v>58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56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1" t="s">
        <v>3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 t="s">
        <v>331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3" t="s">
        <v>332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159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9" t="s">
        <v>1014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174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93" t="s">
        <v>186</v>
      </c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69" t="s">
        <v>117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1" t="s">
        <v>139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254" ht="15.75" hidden="1">
      <c r="A6" s="81"/>
      <c r="B6" s="81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63" t="s">
        <v>280</v>
      </c>
      <c r="D11" s="63" t="s">
        <v>5</v>
      </c>
      <c r="E11" s="63" t="s">
        <v>6</v>
      </c>
      <c r="F11" s="63" t="s">
        <v>319</v>
      </c>
      <c r="G11" s="63" t="s">
        <v>7</v>
      </c>
      <c r="H11" s="63" t="s">
        <v>8</v>
      </c>
      <c r="I11" s="63" t="s">
        <v>281</v>
      </c>
      <c r="J11" s="63" t="s">
        <v>9</v>
      </c>
      <c r="K11" s="63" t="s">
        <v>10</v>
      </c>
      <c r="L11" s="63" t="s">
        <v>282</v>
      </c>
      <c r="M11" s="63" t="s">
        <v>9</v>
      </c>
      <c r="N11" s="63" t="s">
        <v>10</v>
      </c>
      <c r="O11" s="63" t="s">
        <v>283</v>
      </c>
      <c r="P11" s="63" t="s">
        <v>11</v>
      </c>
      <c r="Q11" s="63" t="s">
        <v>4</v>
      </c>
      <c r="R11" s="63" t="s">
        <v>284</v>
      </c>
      <c r="S11" s="63"/>
      <c r="T11" s="63"/>
      <c r="U11" s="63" t="s">
        <v>973</v>
      </c>
      <c r="V11" s="63"/>
      <c r="W11" s="63"/>
      <c r="X11" s="63" t="s">
        <v>974</v>
      </c>
      <c r="Y11" s="63"/>
      <c r="Z11" s="63"/>
      <c r="AA11" s="61" t="s">
        <v>975</v>
      </c>
      <c r="AB11" s="61"/>
      <c r="AC11" s="61"/>
      <c r="AD11" s="63" t="s">
        <v>285</v>
      </c>
      <c r="AE11" s="63"/>
      <c r="AF11" s="63"/>
      <c r="AG11" s="63" t="s">
        <v>286</v>
      </c>
      <c r="AH11" s="63"/>
      <c r="AI11" s="63"/>
      <c r="AJ11" s="61" t="s">
        <v>287</v>
      </c>
      <c r="AK11" s="61"/>
      <c r="AL11" s="61"/>
      <c r="AM11" s="63" t="s">
        <v>288</v>
      </c>
      <c r="AN11" s="63"/>
      <c r="AO11" s="63"/>
      <c r="AP11" s="63" t="s">
        <v>289</v>
      </c>
      <c r="AQ11" s="63"/>
      <c r="AR11" s="63"/>
      <c r="AS11" s="63" t="s">
        <v>290</v>
      </c>
      <c r="AT11" s="63"/>
      <c r="AU11" s="63"/>
      <c r="AV11" s="63" t="s">
        <v>291</v>
      </c>
      <c r="AW11" s="63"/>
      <c r="AX11" s="63"/>
      <c r="AY11" s="63" t="s">
        <v>320</v>
      </c>
      <c r="AZ11" s="63"/>
      <c r="BA11" s="63"/>
      <c r="BB11" s="63" t="s">
        <v>292</v>
      </c>
      <c r="BC11" s="63"/>
      <c r="BD11" s="63"/>
      <c r="BE11" s="63" t="s">
        <v>997</v>
      </c>
      <c r="BF11" s="63"/>
      <c r="BG11" s="63"/>
      <c r="BH11" s="63" t="s">
        <v>293</v>
      </c>
      <c r="BI11" s="63"/>
      <c r="BJ11" s="63"/>
      <c r="BK11" s="61" t="s">
        <v>294</v>
      </c>
      <c r="BL11" s="61"/>
      <c r="BM11" s="61"/>
      <c r="BN11" s="61" t="s">
        <v>321</v>
      </c>
      <c r="BO11" s="61"/>
      <c r="BP11" s="61"/>
      <c r="BQ11" s="61" t="s">
        <v>295</v>
      </c>
      <c r="BR11" s="61"/>
      <c r="BS11" s="61"/>
      <c r="BT11" s="61" t="s">
        <v>296</v>
      </c>
      <c r="BU11" s="61"/>
      <c r="BV11" s="61"/>
      <c r="BW11" s="61" t="s">
        <v>297</v>
      </c>
      <c r="BX11" s="61"/>
      <c r="BY11" s="61"/>
      <c r="BZ11" s="61" t="s">
        <v>298</v>
      </c>
      <c r="CA11" s="61"/>
      <c r="CB11" s="61"/>
      <c r="CC11" s="61" t="s">
        <v>322</v>
      </c>
      <c r="CD11" s="61"/>
      <c r="CE11" s="61"/>
      <c r="CF11" s="61" t="s">
        <v>299</v>
      </c>
      <c r="CG11" s="61"/>
      <c r="CH11" s="61"/>
      <c r="CI11" s="61" t="s">
        <v>300</v>
      </c>
      <c r="CJ11" s="61"/>
      <c r="CK11" s="61"/>
      <c r="CL11" s="61" t="s">
        <v>301</v>
      </c>
      <c r="CM11" s="61"/>
      <c r="CN11" s="61"/>
      <c r="CO11" s="61" t="s">
        <v>302</v>
      </c>
      <c r="CP11" s="61"/>
      <c r="CQ11" s="61"/>
      <c r="CR11" s="61" t="s">
        <v>303</v>
      </c>
      <c r="CS11" s="61"/>
      <c r="CT11" s="61"/>
      <c r="CU11" s="61" t="s">
        <v>304</v>
      </c>
      <c r="CV11" s="61"/>
      <c r="CW11" s="61"/>
      <c r="CX11" s="61" t="s">
        <v>305</v>
      </c>
      <c r="CY11" s="61"/>
      <c r="CZ11" s="61"/>
      <c r="DA11" s="61" t="s">
        <v>306</v>
      </c>
      <c r="DB11" s="61"/>
      <c r="DC11" s="61"/>
      <c r="DD11" s="61" t="s">
        <v>307</v>
      </c>
      <c r="DE11" s="61"/>
      <c r="DF11" s="61"/>
      <c r="DG11" s="61" t="s">
        <v>323</v>
      </c>
      <c r="DH11" s="61"/>
      <c r="DI11" s="61"/>
      <c r="DJ11" s="61" t="s">
        <v>308</v>
      </c>
      <c r="DK11" s="61"/>
      <c r="DL11" s="61"/>
      <c r="DM11" s="61" t="s">
        <v>309</v>
      </c>
      <c r="DN11" s="61"/>
      <c r="DO11" s="61"/>
      <c r="DP11" s="61" t="s">
        <v>310</v>
      </c>
      <c r="DQ11" s="61"/>
      <c r="DR11" s="61"/>
      <c r="DS11" s="61" t="s">
        <v>311</v>
      </c>
      <c r="DT11" s="61"/>
      <c r="DU11" s="61"/>
      <c r="DV11" s="61" t="s">
        <v>312</v>
      </c>
      <c r="DW11" s="61"/>
      <c r="DX11" s="61"/>
      <c r="DY11" s="61" t="s">
        <v>313</v>
      </c>
      <c r="DZ11" s="61"/>
      <c r="EA11" s="61"/>
      <c r="EB11" s="61" t="s">
        <v>314</v>
      </c>
      <c r="EC11" s="61"/>
      <c r="ED11" s="61"/>
      <c r="EE11" s="61" t="s">
        <v>324</v>
      </c>
      <c r="EF11" s="61"/>
      <c r="EG11" s="61"/>
      <c r="EH11" s="61" t="s">
        <v>325</v>
      </c>
      <c r="EI11" s="61"/>
      <c r="EJ11" s="61"/>
      <c r="EK11" s="61" t="s">
        <v>326</v>
      </c>
      <c r="EL11" s="61"/>
      <c r="EM11" s="61"/>
      <c r="EN11" s="61" t="s">
        <v>327</v>
      </c>
      <c r="EO11" s="61"/>
      <c r="EP11" s="61"/>
      <c r="EQ11" s="61" t="s">
        <v>328</v>
      </c>
      <c r="ER11" s="61"/>
      <c r="ES11" s="61"/>
      <c r="ET11" s="61" t="s">
        <v>329</v>
      </c>
      <c r="EU11" s="61"/>
      <c r="EV11" s="61"/>
      <c r="EW11" s="61" t="s">
        <v>315</v>
      </c>
      <c r="EX11" s="61"/>
      <c r="EY11" s="61"/>
      <c r="EZ11" s="61" t="s">
        <v>330</v>
      </c>
      <c r="FA11" s="61"/>
      <c r="FB11" s="61"/>
      <c r="FC11" s="61" t="s">
        <v>316</v>
      </c>
      <c r="FD11" s="61"/>
      <c r="FE11" s="61"/>
      <c r="FF11" s="61" t="s">
        <v>317</v>
      </c>
      <c r="FG11" s="61"/>
      <c r="FH11" s="61"/>
      <c r="FI11" s="61" t="s">
        <v>318</v>
      </c>
      <c r="FJ11" s="61"/>
      <c r="FK11" s="61"/>
    </row>
    <row r="12" spans="1:254" ht="79.5" customHeight="1">
      <c r="A12" s="81"/>
      <c r="B12" s="81"/>
      <c r="C12" s="58" t="s">
        <v>955</v>
      </c>
      <c r="D12" s="58"/>
      <c r="E12" s="58"/>
      <c r="F12" s="58" t="s">
        <v>959</v>
      </c>
      <c r="G12" s="58"/>
      <c r="H12" s="58"/>
      <c r="I12" s="58" t="s">
        <v>963</v>
      </c>
      <c r="J12" s="58"/>
      <c r="K12" s="58"/>
      <c r="L12" s="58" t="s">
        <v>967</v>
      </c>
      <c r="M12" s="58"/>
      <c r="N12" s="58"/>
      <c r="O12" s="58" t="s">
        <v>969</v>
      </c>
      <c r="P12" s="58"/>
      <c r="Q12" s="58"/>
      <c r="R12" s="58" t="s">
        <v>972</v>
      </c>
      <c r="S12" s="58"/>
      <c r="T12" s="58"/>
      <c r="U12" s="58" t="s">
        <v>338</v>
      </c>
      <c r="V12" s="58"/>
      <c r="W12" s="58"/>
      <c r="X12" s="58" t="s">
        <v>341</v>
      </c>
      <c r="Y12" s="58"/>
      <c r="Z12" s="58"/>
      <c r="AA12" s="58" t="s">
        <v>976</v>
      </c>
      <c r="AB12" s="58"/>
      <c r="AC12" s="58"/>
      <c r="AD12" s="58" t="s">
        <v>980</v>
      </c>
      <c r="AE12" s="58"/>
      <c r="AF12" s="58"/>
      <c r="AG12" s="58" t="s">
        <v>981</v>
      </c>
      <c r="AH12" s="58"/>
      <c r="AI12" s="58"/>
      <c r="AJ12" s="58" t="s">
        <v>985</v>
      </c>
      <c r="AK12" s="58"/>
      <c r="AL12" s="58"/>
      <c r="AM12" s="58" t="s">
        <v>989</v>
      </c>
      <c r="AN12" s="58"/>
      <c r="AO12" s="58"/>
      <c r="AP12" s="58" t="s">
        <v>993</v>
      </c>
      <c r="AQ12" s="58"/>
      <c r="AR12" s="58"/>
      <c r="AS12" s="58" t="s">
        <v>994</v>
      </c>
      <c r="AT12" s="58"/>
      <c r="AU12" s="58"/>
      <c r="AV12" s="58" t="s">
        <v>998</v>
      </c>
      <c r="AW12" s="58"/>
      <c r="AX12" s="58"/>
      <c r="AY12" s="58" t="s">
        <v>999</v>
      </c>
      <c r="AZ12" s="58"/>
      <c r="BA12" s="58"/>
      <c r="BB12" s="58" t="s">
        <v>1000</v>
      </c>
      <c r="BC12" s="58"/>
      <c r="BD12" s="58"/>
      <c r="BE12" s="58" t="s">
        <v>1001</v>
      </c>
      <c r="BF12" s="58"/>
      <c r="BG12" s="58"/>
      <c r="BH12" s="58" t="s">
        <v>1002</v>
      </c>
      <c r="BI12" s="58"/>
      <c r="BJ12" s="58"/>
      <c r="BK12" s="58" t="s">
        <v>357</v>
      </c>
      <c r="BL12" s="58"/>
      <c r="BM12" s="58"/>
      <c r="BN12" s="58" t="s">
        <v>359</v>
      </c>
      <c r="BO12" s="58"/>
      <c r="BP12" s="58"/>
      <c r="BQ12" s="58" t="s">
        <v>1006</v>
      </c>
      <c r="BR12" s="58"/>
      <c r="BS12" s="58"/>
      <c r="BT12" s="58" t="s">
        <v>1007</v>
      </c>
      <c r="BU12" s="58"/>
      <c r="BV12" s="58"/>
      <c r="BW12" s="58" t="s">
        <v>1008</v>
      </c>
      <c r="BX12" s="58"/>
      <c r="BY12" s="58"/>
      <c r="BZ12" s="58" t="s">
        <v>1009</v>
      </c>
      <c r="CA12" s="58"/>
      <c r="CB12" s="58"/>
      <c r="CC12" s="58" t="s">
        <v>369</v>
      </c>
      <c r="CD12" s="58"/>
      <c r="CE12" s="58"/>
      <c r="CF12" s="86" t="s">
        <v>372</v>
      </c>
      <c r="CG12" s="86"/>
      <c r="CH12" s="86"/>
      <c r="CI12" s="58" t="s">
        <v>376</v>
      </c>
      <c r="CJ12" s="58"/>
      <c r="CK12" s="58"/>
      <c r="CL12" s="58" t="s">
        <v>1320</v>
      </c>
      <c r="CM12" s="58"/>
      <c r="CN12" s="58"/>
      <c r="CO12" s="58" t="s">
        <v>382</v>
      </c>
      <c r="CP12" s="58"/>
      <c r="CQ12" s="58"/>
      <c r="CR12" s="86" t="s">
        <v>385</v>
      </c>
      <c r="CS12" s="86"/>
      <c r="CT12" s="86"/>
      <c r="CU12" s="58" t="s">
        <v>388</v>
      </c>
      <c r="CV12" s="58"/>
      <c r="CW12" s="58"/>
      <c r="CX12" s="58" t="s">
        <v>390</v>
      </c>
      <c r="CY12" s="58"/>
      <c r="CZ12" s="58"/>
      <c r="DA12" s="58" t="s">
        <v>394</v>
      </c>
      <c r="DB12" s="58"/>
      <c r="DC12" s="58"/>
      <c r="DD12" s="86" t="s">
        <v>398</v>
      </c>
      <c r="DE12" s="86"/>
      <c r="DF12" s="86"/>
      <c r="DG12" s="86" t="s">
        <v>400</v>
      </c>
      <c r="DH12" s="86"/>
      <c r="DI12" s="86"/>
      <c r="DJ12" s="86" t="s">
        <v>404</v>
      </c>
      <c r="DK12" s="86"/>
      <c r="DL12" s="86"/>
      <c r="DM12" s="86" t="s">
        <v>408</v>
      </c>
      <c r="DN12" s="86"/>
      <c r="DO12" s="86"/>
      <c r="DP12" s="86" t="s">
        <v>412</v>
      </c>
      <c r="DQ12" s="86"/>
      <c r="DR12" s="86"/>
      <c r="DS12" s="86" t="s">
        <v>415</v>
      </c>
      <c r="DT12" s="86"/>
      <c r="DU12" s="86"/>
      <c r="DV12" s="86" t="s">
        <v>418</v>
      </c>
      <c r="DW12" s="86"/>
      <c r="DX12" s="86"/>
      <c r="DY12" s="86" t="s">
        <v>422</v>
      </c>
      <c r="DZ12" s="86"/>
      <c r="EA12" s="86"/>
      <c r="EB12" s="86" t="s">
        <v>424</v>
      </c>
      <c r="EC12" s="86"/>
      <c r="ED12" s="86"/>
      <c r="EE12" s="86" t="s">
        <v>1018</v>
      </c>
      <c r="EF12" s="86"/>
      <c r="EG12" s="86"/>
      <c r="EH12" s="86" t="s">
        <v>426</v>
      </c>
      <c r="EI12" s="86"/>
      <c r="EJ12" s="86"/>
      <c r="EK12" s="86" t="s">
        <v>428</v>
      </c>
      <c r="EL12" s="86"/>
      <c r="EM12" s="86"/>
      <c r="EN12" s="86" t="s">
        <v>1027</v>
      </c>
      <c r="EO12" s="86"/>
      <c r="EP12" s="86"/>
      <c r="EQ12" s="86" t="s">
        <v>1029</v>
      </c>
      <c r="ER12" s="86"/>
      <c r="ES12" s="86"/>
      <c r="ET12" s="86" t="s">
        <v>430</v>
      </c>
      <c r="EU12" s="86"/>
      <c r="EV12" s="86"/>
      <c r="EW12" s="86" t="s">
        <v>431</v>
      </c>
      <c r="EX12" s="86"/>
      <c r="EY12" s="86"/>
      <c r="EZ12" s="86" t="s">
        <v>1033</v>
      </c>
      <c r="FA12" s="86"/>
      <c r="FB12" s="86"/>
      <c r="FC12" s="86" t="s">
        <v>1037</v>
      </c>
      <c r="FD12" s="86"/>
      <c r="FE12" s="86"/>
      <c r="FF12" s="86" t="s">
        <v>1039</v>
      </c>
      <c r="FG12" s="86"/>
      <c r="FH12" s="86"/>
      <c r="FI12" s="86" t="s">
        <v>1043</v>
      </c>
      <c r="FJ12" s="86"/>
      <c r="FK12" s="86"/>
    </row>
    <row r="13" spans="1:254" ht="180">
      <c r="A13" s="81"/>
      <c r="B13" s="81"/>
      <c r="C13" s="54" t="s">
        <v>957</v>
      </c>
      <c r="D13" s="54" t="s">
        <v>956</v>
      </c>
      <c r="E13" s="54" t="s">
        <v>958</v>
      </c>
      <c r="F13" s="54" t="s">
        <v>960</v>
      </c>
      <c r="G13" s="54" t="s">
        <v>961</v>
      </c>
      <c r="H13" s="54" t="s">
        <v>962</v>
      </c>
      <c r="I13" s="54" t="s">
        <v>964</v>
      </c>
      <c r="J13" s="54" t="s">
        <v>965</v>
      </c>
      <c r="K13" s="54" t="s">
        <v>966</v>
      </c>
      <c r="L13" s="54" t="s">
        <v>968</v>
      </c>
      <c r="M13" s="54" t="s">
        <v>335</v>
      </c>
      <c r="N13" s="54" t="s">
        <v>194</v>
      </c>
      <c r="O13" s="54" t="s">
        <v>970</v>
      </c>
      <c r="P13" s="54" t="s">
        <v>971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977</v>
      </c>
      <c r="AB13" s="54" t="s">
        <v>978</v>
      </c>
      <c r="AC13" s="54" t="s">
        <v>979</v>
      </c>
      <c r="AD13" s="54" t="s">
        <v>84</v>
      </c>
      <c r="AE13" s="54" t="s">
        <v>348</v>
      </c>
      <c r="AF13" s="54" t="s">
        <v>86</v>
      </c>
      <c r="AG13" s="54" t="s">
        <v>982</v>
      </c>
      <c r="AH13" s="54" t="s">
        <v>983</v>
      </c>
      <c r="AI13" s="54" t="s">
        <v>984</v>
      </c>
      <c r="AJ13" s="54" t="s">
        <v>986</v>
      </c>
      <c r="AK13" s="54" t="s">
        <v>987</v>
      </c>
      <c r="AL13" s="54" t="s">
        <v>988</v>
      </c>
      <c r="AM13" s="54" t="s">
        <v>990</v>
      </c>
      <c r="AN13" s="54" t="s">
        <v>991</v>
      </c>
      <c r="AO13" s="54" t="s">
        <v>992</v>
      </c>
      <c r="AP13" s="54" t="s">
        <v>216</v>
      </c>
      <c r="AQ13" s="54" t="s">
        <v>217</v>
      </c>
      <c r="AR13" s="54" t="s">
        <v>205</v>
      </c>
      <c r="AS13" s="54" t="s">
        <v>995</v>
      </c>
      <c r="AT13" s="54" t="s">
        <v>350</v>
      </c>
      <c r="AU13" s="54" t="s">
        <v>996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1003</v>
      </c>
      <c r="BO13" s="54" t="s">
        <v>1004</v>
      </c>
      <c r="BP13" s="54" t="s">
        <v>1005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1010</v>
      </c>
      <c r="CN13" s="54" t="s">
        <v>1011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1012</v>
      </c>
      <c r="CW13" s="54" t="s">
        <v>1013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1376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1015</v>
      </c>
      <c r="EB13" s="55" t="s">
        <v>425</v>
      </c>
      <c r="EC13" s="55" t="s">
        <v>1016</v>
      </c>
      <c r="ED13" s="55" t="s">
        <v>1017</v>
      </c>
      <c r="EE13" s="55" t="s">
        <v>1019</v>
      </c>
      <c r="EF13" s="55" t="s">
        <v>1020</v>
      </c>
      <c r="EG13" s="55" t="s">
        <v>1021</v>
      </c>
      <c r="EH13" s="55" t="s">
        <v>73</v>
      </c>
      <c r="EI13" s="55" t="s">
        <v>1022</v>
      </c>
      <c r="EJ13" s="55" t="s">
        <v>75</v>
      </c>
      <c r="EK13" s="55" t="s">
        <v>1023</v>
      </c>
      <c r="EL13" s="55" t="s">
        <v>1024</v>
      </c>
      <c r="EM13" s="55" t="s">
        <v>1025</v>
      </c>
      <c r="EN13" s="55" t="s">
        <v>1026</v>
      </c>
      <c r="EO13" s="55" t="s">
        <v>1028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1032</v>
      </c>
      <c r="EU13" s="55" t="s">
        <v>1030</v>
      </c>
      <c r="EV13" s="55" t="s">
        <v>1031</v>
      </c>
      <c r="EW13" s="55" t="s">
        <v>433</v>
      </c>
      <c r="EX13" s="55" t="s">
        <v>432</v>
      </c>
      <c r="EY13" s="55" t="s">
        <v>207</v>
      </c>
      <c r="EZ13" s="55" t="s">
        <v>1034</v>
      </c>
      <c r="FA13" s="55" t="s">
        <v>1035</v>
      </c>
      <c r="FB13" s="55" t="s">
        <v>1036</v>
      </c>
      <c r="FC13" s="55" t="s">
        <v>336</v>
      </c>
      <c r="FD13" s="55" t="s">
        <v>1038</v>
      </c>
      <c r="FE13" s="55" t="s">
        <v>274</v>
      </c>
      <c r="FF13" s="55" t="s">
        <v>1040</v>
      </c>
      <c r="FG13" s="55" t="s">
        <v>1041</v>
      </c>
      <c r="FH13" s="55" t="s">
        <v>1042</v>
      </c>
      <c r="FI13" s="55" t="s">
        <v>1044</v>
      </c>
      <c r="FJ13" s="55" t="s">
        <v>1045</v>
      </c>
      <c r="FK13" s="55" t="s">
        <v>1046</v>
      </c>
    </row>
    <row r="14" spans="1:254" ht="15.75">
      <c r="A14" s="19">
        <v>1</v>
      </c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4" t="s">
        <v>834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>
      <c r="B42" s="76" t="s">
        <v>810</v>
      </c>
      <c r="C42" s="77"/>
      <c r="D42" s="77"/>
      <c r="E42" s="78"/>
      <c r="F42" s="26"/>
      <c r="G42" s="26"/>
      <c r="H42" s="26"/>
      <c r="I42" s="26"/>
    </row>
    <row r="43" spans="1:254">
      <c r="B43" s="4" t="s">
        <v>811</v>
      </c>
      <c r="C43" s="49" t="s">
        <v>820</v>
      </c>
      <c r="D43" s="47">
        <f>E43/100*25</f>
        <v>0</v>
      </c>
      <c r="E43" s="48">
        <f>(C40+F40+I40+L40+O40)/5</f>
        <v>0</v>
      </c>
    </row>
    <row r="44" spans="1:254">
      <c r="B44" s="4" t="s">
        <v>812</v>
      </c>
      <c r="C44" s="37" t="s">
        <v>820</v>
      </c>
      <c r="D44" s="38">
        <f>E44/100*25</f>
        <v>0</v>
      </c>
      <c r="E44" s="34">
        <f>(D40+G40+J40+M40+P40)/5</f>
        <v>0</v>
      </c>
    </row>
    <row r="45" spans="1:254">
      <c r="B45" s="4" t="s">
        <v>813</v>
      </c>
      <c r="C45" s="37" t="s">
        <v>820</v>
      </c>
      <c r="D45" s="38">
        <f>E45/100*25</f>
        <v>0</v>
      </c>
      <c r="E45" s="34">
        <f>(E40+H40+K40+N40+Q40)/5</f>
        <v>0</v>
      </c>
    </row>
    <row r="46" spans="1:254">
      <c r="B46" s="4"/>
      <c r="C46" s="44"/>
      <c r="D46" s="41">
        <f>SUM(D43:D45)</f>
        <v>0</v>
      </c>
      <c r="E46" s="41">
        <f>SUM(E43:E45)</f>
        <v>0</v>
      </c>
    </row>
    <row r="47" spans="1:254" ht="15" customHeight="1">
      <c r="B47" s="4"/>
      <c r="C47" s="37"/>
      <c r="D47" s="72" t="s">
        <v>56</v>
      </c>
      <c r="E47" s="73"/>
      <c r="F47" s="74" t="s">
        <v>3</v>
      </c>
      <c r="G47" s="75"/>
      <c r="H47" s="79" t="s">
        <v>331</v>
      </c>
      <c r="I47" s="80"/>
    </row>
    <row r="48" spans="1:254">
      <c r="B48" s="4" t="s">
        <v>811</v>
      </c>
      <c r="C48" s="37" t="s">
        <v>821</v>
      </c>
      <c r="D48" s="3">
        <f>E48/100*25</f>
        <v>0</v>
      </c>
      <c r="E48" s="34">
        <f>(R40+U40+X40+AA40+AD40)/5</f>
        <v>0</v>
      </c>
      <c r="F48" s="3">
        <f>G48/100*25</f>
        <v>0</v>
      </c>
      <c r="G48" s="34">
        <f>(AG40+AJ40+AM40+AP40+AS40)/5</f>
        <v>0</v>
      </c>
      <c r="H48" s="3">
        <f>I48/100*25</f>
        <v>0</v>
      </c>
      <c r="I48" s="34">
        <f>(AV40+AY40+BB40+BE40+BH40)/5</f>
        <v>0</v>
      </c>
    </row>
    <row r="49" spans="2:13">
      <c r="B49" s="4" t="s">
        <v>812</v>
      </c>
      <c r="C49" s="37" t="s">
        <v>821</v>
      </c>
      <c r="D49" s="38">
        <f>E49/100*25</f>
        <v>0</v>
      </c>
      <c r="E49" s="34">
        <f>(S40+V40+Y40+AB40+AE40)/5</f>
        <v>0</v>
      </c>
      <c r="F49" s="3">
        <f>G49/100*25</f>
        <v>0</v>
      </c>
      <c r="G49" s="34">
        <f>(AH40+AK40+AN40+AQ40+AT40)/5</f>
        <v>0</v>
      </c>
      <c r="H49" s="3">
        <f>I49/100*25</f>
        <v>0</v>
      </c>
      <c r="I49" s="34">
        <f>(AW40+AZ40+BC40+BF40+BI40)/5</f>
        <v>0</v>
      </c>
    </row>
    <row r="50" spans="2:13">
      <c r="B50" s="4" t="s">
        <v>813</v>
      </c>
      <c r="C50" s="37" t="s">
        <v>821</v>
      </c>
      <c r="D50" s="38">
        <f>E50/100*25</f>
        <v>0</v>
      </c>
      <c r="E50" s="34">
        <f>(T40+W40+Z40+AC40+AF40)/5</f>
        <v>0</v>
      </c>
      <c r="F50" s="3">
        <f>G50/100*25</f>
        <v>0</v>
      </c>
      <c r="G50" s="34">
        <f>(AI40+AL40+AO40+AR40+AU40)/5</f>
        <v>0</v>
      </c>
      <c r="H50" s="3">
        <f>I50/100*25</f>
        <v>0</v>
      </c>
      <c r="I50" s="34">
        <f>(AX40+BA40+BD40+BG40+BJ40)/5</f>
        <v>0</v>
      </c>
    </row>
    <row r="51" spans="2:13">
      <c r="B51" s="4"/>
      <c r="C51" s="37"/>
      <c r="D51" s="36">
        <f t="shared" ref="D51:I51" si="12">SUM(D48:D50)</f>
        <v>0</v>
      </c>
      <c r="E51" s="36">
        <f t="shared" si="12"/>
        <v>0</v>
      </c>
      <c r="F51" s="35">
        <f t="shared" si="12"/>
        <v>0</v>
      </c>
      <c r="G51" s="36">
        <f t="shared" si="12"/>
        <v>0</v>
      </c>
      <c r="H51" s="35">
        <f t="shared" si="12"/>
        <v>0</v>
      </c>
      <c r="I51" s="36">
        <f t="shared" si="12"/>
        <v>0</v>
      </c>
    </row>
    <row r="52" spans="2:13">
      <c r="B52" s="4" t="s">
        <v>811</v>
      </c>
      <c r="C52" s="37" t="s">
        <v>822</v>
      </c>
      <c r="D52" s="3">
        <f>E52/100*25</f>
        <v>0</v>
      </c>
      <c r="E52" s="34">
        <f>(BK40+BN40+BQ40+BT40+BW40)/5</f>
        <v>0</v>
      </c>
      <c r="I52" s="24"/>
    </row>
    <row r="53" spans="2:13">
      <c r="B53" s="4" t="s">
        <v>812</v>
      </c>
      <c r="C53" s="37" t="s">
        <v>822</v>
      </c>
      <c r="D53" s="3">
        <f>E53/100*25</f>
        <v>0</v>
      </c>
      <c r="E53" s="34">
        <f>(BL40+BO40+BR40+BU40+BX40)/5</f>
        <v>0</v>
      </c>
    </row>
    <row r="54" spans="2:13">
      <c r="B54" s="4" t="s">
        <v>813</v>
      </c>
      <c r="C54" s="37" t="s">
        <v>822</v>
      </c>
      <c r="D54" s="3">
        <f>E54/100*25</f>
        <v>0</v>
      </c>
      <c r="E54" s="34">
        <f>(BM40+BP40+BS40+BV40+BY40)/5</f>
        <v>0</v>
      </c>
    </row>
    <row r="55" spans="2:13">
      <c r="B55" s="4"/>
      <c r="C55" s="44"/>
      <c r="D55" s="40">
        <f>SUM(D52:D54)</f>
        <v>0</v>
      </c>
      <c r="E55" s="40">
        <f>SUM(E52:E54)</f>
        <v>0</v>
      </c>
      <c r="F55" s="42"/>
    </row>
    <row r="56" spans="2:13">
      <c r="B56" s="4"/>
      <c r="C56" s="37"/>
      <c r="D56" s="72" t="s">
        <v>159</v>
      </c>
      <c r="E56" s="73"/>
      <c r="F56" s="72" t="s">
        <v>116</v>
      </c>
      <c r="G56" s="73"/>
      <c r="H56" s="79" t="s">
        <v>174</v>
      </c>
      <c r="I56" s="80"/>
      <c r="J56" s="60" t="s">
        <v>186</v>
      </c>
      <c r="K56" s="60"/>
      <c r="L56" s="60" t="s">
        <v>117</v>
      </c>
      <c r="M56" s="60"/>
    </row>
    <row r="57" spans="2:13">
      <c r="B57" s="4" t="s">
        <v>811</v>
      </c>
      <c r="C57" s="37" t="s">
        <v>823</v>
      </c>
      <c r="D57" s="3">
        <f>E57/100*25</f>
        <v>0</v>
      </c>
      <c r="E57" s="34">
        <f>(BZ40+CC40+CF40+CI40+CL40)/5</f>
        <v>0</v>
      </c>
      <c r="F57" s="3">
        <f>G57/100*25</f>
        <v>0</v>
      </c>
      <c r="G57" s="34">
        <f>(CO40+CR40+CU40+CX40+DA40)/5</f>
        <v>0</v>
      </c>
      <c r="H57" s="3">
        <f>I57/100*25</f>
        <v>0</v>
      </c>
      <c r="I57" s="34">
        <f>(DD40+DG40+DJ40+DM40+DP40)/5</f>
        <v>0</v>
      </c>
      <c r="J57" s="3">
        <f>K57/100*25</f>
        <v>0</v>
      </c>
      <c r="K57" s="34">
        <f>(DS40+DV40+DY40+EB40+EE40)/5</f>
        <v>0</v>
      </c>
      <c r="L57" s="3">
        <f>M57/100*25</f>
        <v>0</v>
      </c>
      <c r="M57" s="34">
        <f>(EH40+EK40+EN40+EQ40+ET40)/5</f>
        <v>0</v>
      </c>
    </row>
    <row r="58" spans="2:13">
      <c r="B58" s="4" t="s">
        <v>812</v>
      </c>
      <c r="C58" s="37" t="s">
        <v>823</v>
      </c>
      <c r="D58" s="3">
        <f>E58/100*25</f>
        <v>0</v>
      </c>
      <c r="E58" s="34">
        <f>(CA40+CD40+CG40+CJ40+CM40)/5</f>
        <v>0</v>
      </c>
      <c r="F58" s="3">
        <f>G58/100*25</f>
        <v>0</v>
      </c>
      <c r="G58" s="34">
        <f>(CP40+CS40+CV40+CY40+DB40)/5</f>
        <v>0</v>
      </c>
      <c r="H58" s="3">
        <f>I58/100*25</f>
        <v>0</v>
      </c>
      <c r="I58" s="34">
        <f>(DE40+DH40+DK40+DN40+DQ40)/5</f>
        <v>0</v>
      </c>
      <c r="J58" s="3">
        <f>K58/100*25</f>
        <v>0</v>
      </c>
      <c r="K58" s="34">
        <f>(DT40+DW40+DZ40+EC40+EF40)/5</f>
        <v>0</v>
      </c>
      <c r="L58" s="3">
        <f>M58/100*25</f>
        <v>0</v>
      </c>
      <c r="M58" s="34">
        <f>(EI40+EL40+EO40+ER40+EU40)/5</f>
        <v>0</v>
      </c>
    </row>
    <row r="59" spans="2:13">
      <c r="B59" s="4" t="s">
        <v>813</v>
      </c>
      <c r="C59" s="37" t="s">
        <v>823</v>
      </c>
      <c r="D59" s="3">
        <f>E59/100*25</f>
        <v>0</v>
      </c>
      <c r="E59" s="34">
        <f>(CB40+CE40+CH40+CK40+CN40)/5</f>
        <v>0</v>
      </c>
      <c r="F59" s="3">
        <f>G59/100*25</f>
        <v>0</v>
      </c>
      <c r="G59" s="34">
        <f>(CQ40+CT40+CW40+CZ40+DC40)/5</f>
        <v>0</v>
      </c>
      <c r="H59" s="3">
        <f>I59/100*25</f>
        <v>0</v>
      </c>
      <c r="I59" s="34">
        <f>(DF40+DI40+DL40+DO40+DR40)/5</f>
        <v>0</v>
      </c>
      <c r="J59" s="3">
        <f>K59/100*25</f>
        <v>0</v>
      </c>
      <c r="K59" s="34">
        <f>(DU40+DX40+EA40+ED40+EG40)/5</f>
        <v>0</v>
      </c>
      <c r="L59" s="3">
        <f>M59/100*25</f>
        <v>0</v>
      </c>
      <c r="M59" s="34">
        <f>(EJ40+EM40+EP40+ES40+EV40)/5</f>
        <v>0</v>
      </c>
    </row>
    <row r="60" spans="2:13">
      <c r="B60" s="4"/>
      <c r="C60" s="37"/>
      <c r="D60" s="35">
        <f t="shared" ref="D60:M60" si="13">SUM(D57:D59)</f>
        <v>0</v>
      </c>
      <c r="E60" s="35">
        <f t="shared" si="13"/>
        <v>0</v>
      </c>
      <c r="F60" s="35">
        <f t="shared" si="13"/>
        <v>0</v>
      </c>
      <c r="G60" s="36">
        <f t="shared" si="13"/>
        <v>0</v>
      </c>
      <c r="H60" s="35">
        <f t="shared" si="13"/>
        <v>0</v>
      </c>
      <c r="I60" s="36">
        <f t="shared" si="13"/>
        <v>0</v>
      </c>
      <c r="J60" s="35">
        <f t="shared" si="13"/>
        <v>0</v>
      </c>
      <c r="K60" s="36">
        <f t="shared" si="13"/>
        <v>0</v>
      </c>
      <c r="L60" s="35">
        <f t="shared" si="13"/>
        <v>0</v>
      </c>
      <c r="M60" s="36">
        <f t="shared" si="13"/>
        <v>0</v>
      </c>
    </row>
    <row r="61" spans="2:13">
      <c r="B61" s="4" t="s">
        <v>811</v>
      </c>
      <c r="C61" s="37" t="s">
        <v>824</v>
      </c>
      <c r="D61" s="3">
        <f>E61/100*25</f>
        <v>0</v>
      </c>
      <c r="E61" s="34">
        <f>(EW40+EZ40+FC40+FF40+FI40)/5</f>
        <v>0</v>
      </c>
    </row>
    <row r="62" spans="2:13">
      <c r="B62" s="4" t="s">
        <v>812</v>
      </c>
      <c r="C62" s="37" t="s">
        <v>824</v>
      </c>
      <c r="D62" s="3">
        <f>E62/100*25</f>
        <v>0</v>
      </c>
      <c r="E62" s="34">
        <f>(EX40+FA40+FD40+FG40+FJ40)/5</f>
        <v>0</v>
      </c>
    </row>
    <row r="63" spans="2:13">
      <c r="B63" s="4" t="s">
        <v>813</v>
      </c>
      <c r="C63" s="37" t="s">
        <v>824</v>
      </c>
      <c r="D63" s="3">
        <f>E63/100*25</f>
        <v>0</v>
      </c>
      <c r="E63" s="34">
        <f>(EY40+FB40+FE40+FH40+FK40)/5</f>
        <v>0</v>
      </c>
    </row>
    <row r="64" spans="2:13">
      <c r="B64" s="4"/>
      <c r="C64" s="37"/>
      <c r="D64" s="35">
        <f>SUM(D61:D63)</f>
        <v>0</v>
      </c>
      <c r="E64" s="35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1" workbookViewId="0">
      <pane xSplit="8" ySplit="4" topLeftCell="I15" activePane="bottomRight" state="frozen"/>
      <selection activeCell="A11" sqref="A11"/>
      <selection pane="topRight" activeCell="I11" sqref="I11"/>
      <selection pane="bottomLeft" activeCell="A15" sqref="A15"/>
      <selection pane="bottomRight" activeCell="G61" sqref="G61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3" t="s">
        <v>435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9" t="s">
        <v>832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  <c r="GP2" s="70" t="s">
        <v>1372</v>
      </c>
      <c r="GQ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67" t="s">
        <v>57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 t="s">
        <v>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2" t="s">
        <v>88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90" t="s">
        <v>115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2"/>
      <c r="GA4" s="60" t="s">
        <v>138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54" ht="13.5" customHeight="1">
      <c r="A5" s="81"/>
      <c r="B5" s="81"/>
      <c r="C5" s="63" t="s">
        <v>58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 t="s">
        <v>56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 t="s">
        <v>3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 t="s">
        <v>331</v>
      </c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 t="s">
        <v>332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 t="s">
        <v>159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9" t="s">
        <v>116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174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174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117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1" t="s">
        <v>139</v>
      </c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</row>
    <row r="6" spans="1:254" ht="15.75" hidden="1">
      <c r="A6" s="81"/>
      <c r="B6" s="81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63" t="s">
        <v>436</v>
      </c>
      <c r="D11" s="63" t="s">
        <v>5</v>
      </c>
      <c r="E11" s="63" t="s">
        <v>6</v>
      </c>
      <c r="F11" s="63" t="s">
        <v>437</v>
      </c>
      <c r="G11" s="63" t="s">
        <v>7</v>
      </c>
      <c r="H11" s="63" t="s">
        <v>8</v>
      </c>
      <c r="I11" s="63" t="s">
        <v>493</v>
      </c>
      <c r="J11" s="63" t="s">
        <v>9</v>
      </c>
      <c r="K11" s="63" t="s">
        <v>10</v>
      </c>
      <c r="L11" s="63" t="s">
        <v>438</v>
      </c>
      <c r="M11" s="63" t="s">
        <v>9</v>
      </c>
      <c r="N11" s="63" t="s">
        <v>10</v>
      </c>
      <c r="O11" s="63" t="s">
        <v>439</v>
      </c>
      <c r="P11" s="63" t="s">
        <v>11</v>
      </c>
      <c r="Q11" s="63" t="s">
        <v>4</v>
      </c>
      <c r="R11" s="63" t="s">
        <v>440</v>
      </c>
      <c r="S11" s="63" t="s">
        <v>6</v>
      </c>
      <c r="T11" s="63" t="s">
        <v>12</v>
      </c>
      <c r="U11" s="63" t="s">
        <v>441</v>
      </c>
      <c r="V11" s="63"/>
      <c r="W11" s="63"/>
      <c r="X11" s="63" t="s">
        <v>442</v>
      </c>
      <c r="Y11" s="63"/>
      <c r="Z11" s="63"/>
      <c r="AA11" s="63" t="s">
        <v>494</v>
      </c>
      <c r="AB11" s="63"/>
      <c r="AC11" s="63"/>
      <c r="AD11" s="63" t="s">
        <v>443</v>
      </c>
      <c r="AE11" s="63"/>
      <c r="AF11" s="63"/>
      <c r="AG11" s="63" t="s">
        <v>444</v>
      </c>
      <c r="AH11" s="63"/>
      <c r="AI11" s="63"/>
      <c r="AJ11" s="63" t="s">
        <v>445</v>
      </c>
      <c r="AK11" s="63"/>
      <c r="AL11" s="63"/>
      <c r="AM11" s="61" t="s">
        <v>446</v>
      </c>
      <c r="AN11" s="61"/>
      <c r="AO11" s="61"/>
      <c r="AP11" s="63" t="s">
        <v>447</v>
      </c>
      <c r="AQ11" s="63"/>
      <c r="AR11" s="63"/>
      <c r="AS11" s="63" t="s">
        <v>448</v>
      </c>
      <c r="AT11" s="63"/>
      <c r="AU11" s="63"/>
      <c r="AV11" s="63" t="s">
        <v>449</v>
      </c>
      <c r="AW11" s="63"/>
      <c r="AX11" s="63"/>
      <c r="AY11" s="63" t="s">
        <v>450</v>
      </c>
      <c r="AZ11" s="63"/>
      <c r="BA11" s="63"/>
      <c r="BB11" s="63" t="s">
        <v>451</v>
      </c>
      <c r="BC11" s="63"/>
      <c r="BD11" s="63"/>
      <c r="BE11" s="61" t="s">
        <v>495</v>
      </c>
      <c r="BF11" s="61"/>
      <c r="BG11" s="61"/>
      <c r="BH11" s="61" t="s">
        <v>452</v>
      </c>
      <c r="BI11" s="61"/>
      <c r="BJ11" s="61"/>
      <c r="BK11" s="63" t="s">
        <v>453</v>
      </c>
      <c r="BL11" s="63"/>
      <c r="BM11" s="63"/>
      <c r="BN11" s="63" t="s">
        <v>454</v>
      </c>
      <c r="BO11" s="63"/>
      <c r="BP11" s="63"/>
      <c r="BQ11" s="61" t="s">
        <v>455</v>
      </c>
      <c r="BR11" s="61"/>
      <c r="BS11" s="61"/>
      <c r="BT11" s="63" t="s">
        <v>456</v>
      </c>
      <c r="BU11" s="63"/>
      <c r="BV11" s="63"/>
      <c r="BW11" s="61" t="s">
        <v>457</v>
      </c>
      <c r="BX11" s="61"/>
      <c r="BY11" s="61"/>
      <c r="BZ11" s="61" t="s">
        <v>458</v>
      </c>
      <c r="CA11" s="61"/>
      <c r="CB11" s="61"/>
      <c r="CC11" s="61" t="s">
        <v>496</v>
      </c>
      <c r="CD11" s="61"/>
      <c r="CE11" s="61"/>
      <c r="CF11" s="61" t="s">
        <v>459</v>
      </c>
      <c r="CG11" s="61"/>
      <c r="CH11" s="61"/>
      <c r="CI11" s="61" t="s">
        <v>460</v>
      </c>
      <c r="CJ11" s="61"/>
      <c r="CK11" s="61"/>
      <c r="CL11" s="61" t="s">
        <v>461</v>
      </c>
      <c r="CM11" s="61"/>
      <c r="CN11" s="61"/>
      <c r="CO11" s="61" t="s">
        <v>462</v>
      </c>
      <c r="CP11" s="61"/>
      <c r="CQ11" s="61"/>
      <c r="CR11" s="61" t="s">
        <v>463</v>
      </c>
      <c r="CS11" s="61"/>
      <c r="CT11" s="61"/>
      <c r="CU11" s="61" t="s">
        <v>497</v>
      </c>
      <c r="CV11" s="61"/>
      <c r="CW11" s="61"/>
      <c r="CX11" s="61" t="s">
        <v>464</v>
      </c>
      <c r="CY11" s="61"/>
      <c r="CZ11" s="61"/>
      <c r="DA11" s="61" t="s">
        <v>465</v>
      </c>
      <c r="DB11" s="61"/>
      <c r="DC11" s="61"/>
      <c r="DD11" s="61" t="s">
        <v>466</v>
      </c>
      <c r="DE11" s="61"/>
      <c r="DF11" s="61"/>
      <c r="DG11" s="61" t="s">
        <v>467</v>
      </c>
      <c r="DH11" s="61"/>
      <c r="DI11" s="61"/>
      <c r="DJ11" s="61" t="s">
        <v>468</v>
      </c>
      <c r="DK11" s="61"/>
      <c r="DL11" s="61"/>
      <c r="DM11" s="61" t="s">
        <v>469</v>
      </c>
      <c r="DN11" s="61"/>
      <c r="DO11" s="61"/>
      <c r="DP11" s="61" t="s">
        <v>470</v>
      </c>
      <c r="DQ11" s="61"/>
      <c r="DR11" s="61"/>
      <c r="DS11" s="61" t="s">
        <v>471</v>
      </c>
      <c r="DT11" s="61"/>
      <c r="DU11" s="61"/>
      <c r="DV11" s="61" t="s">
        <v>472</v>
      </c>
      <c r="DW11" s="61"/>
      <c r="DX11" s="61"/>
      <c r="DY11" s="61" t="s">
        <v>498</v>
      </c>
      <c r="DZ11" s="61"/>
      <c r="EA11" s="61"/>
      <c r="EB11" s="61" t="s">
        <v>473</v>
      </c>
      <c r="EC11" s="61"/>
      <c r="ED11" s="61"/>
      <c r="EE11" s="61" t="s">
        <v>474</v>
      </c>
      <c r="EF11" s="61"/>
      <c r="EG11" s="61"/>
      <c r="EH11" s="61" t="s">
        <v>475</v>
      </c>
      <c r="EI11" s="61"/>
      <c r="EJ11" s="61"/>
      <c r="EK11" s="61" t="s">
        <v>476</v>
      </c>
      <c r="EL11" s="61"/>
      <c r="EM11" s="61"/>
      <c r="EN11" s="61" t="s">
        <v>477</v>
      </c>
      <c r="EO11" s="61"/>
      <c r="EP11" s="61"/>
      <c r="EQ11" s="61" t="s">
        <v>478</v>
      </c>
      <c r="ER11" s="61"/>
      <c r="ES11" s="61"/>
      <c r="ET11" s="61" t="s">
        <v>479</v>
      </c>
      <c r="EU11" s="61"/>
      <c r="EV11" s="61"/>
      <c r="EW11" s="61" t="s">
        <v>480</v>
      </c>
      <c r="EX11" s="61"/>
      <c r="EY11" s="61"/>
      <c r="EZ11" s="61" t="s">
        <v>481</v>
      </c>
      <c r="FA11" s="61"/>
      <c r="FB11" s="61"/>
      <c r="FC11" s="61" t="s">
        <v>499</v>
      </c>
      <c r="FD11" s="61"/>
      <c r="FE11" s="61"/>
      <c r="FF11" s="61" t="s">
        <v>482</v>
      </c>
      <c r="FG11" s="61"/>
      <c r="FH11" s="61"/>
      <c r="FI11" s="61" t="s">
        <v>483</v>
      </c>
      <c r="FJ11" s="61"/>
      <c r="FK11" s="61"/>
      <c r="FL11" s="61" t="s">
        <v>484</v>
      </c>
      <c r="FM11" s="61"/>
      <c r="FN11" s="61"/>
      <c r="FO11" s="61" t="s">
        <v>485</v>
      </c>
      <c r="FP11" s="61"/>
      <c r="FQ11" s="61"/>
      <c r="FR11" s="61" t="s">
        <v>486</v>
      </c>
      <c r="FS11" s="61"/>
      <c r="FT11" s="61"/>
      <c r="FU11" s="61" t="s">
        <v>487</v>
      </c>
      <c r="FV11" s="61"/>
      <c r="FW11" s="61"/>
      <c r="FX11" s="61" t="s">
        <v>500</v>
      </c>
      <c r="FY11" s="61"/>
      <c r="FZ11" s="61"/>
      <c r="GA11" s="61" t="s">
        <v>488</v>
      </c>
      <c r="GB11" s="61"/>
      <c r="GC11" s="61"/>
      <c r="GD11" s="61" t="s">
        <v>489</v>
      </c>
      <c r="GE11" s="61"/>
      <c r="GF11" s="61"/>
      <c r="GG11" s="61" t="s">
        <v>501</v>
      </c>
      <c r="GH11" s="61"/>
      <c r="GI11" s="61"/>
      <c r="GJ11" s="61" t="s">
        <v>490</v>
      </c>
      <c r="GK11" s="61"/>
      <c r="GL11" s="61"/>
      <c r="GM11" s="61" t="s">
        <v>491</v>
      </c>
      <c r="GN11" s="61"/>
      <c r="GO11" s="61"/>
      <c r="GP11" s="61" t="s">
        <v>492</v>
      </c>
      <c r="GQ11" s="61"/>
      <c r="GR11" s="61"/>
    </row>
    <row r="12" spans="1:254" ht="85.5" customHeight="1">
      <c r="A12" s="81"/>
      <c r="B12" s="81"/>
      <c r="C12" s="58" t="s">
        <v>1047</v>
      </c>
      <c r="D12" s="58"/>
      <c r="E12" s="58"/>
      <c r="F12" s="58" t="s">
        <v>1050</v>
      </c>
      <c r="G12" s="58"/>
      <c r="H12" s="58"/>
      <c r="I12" s="58" t="s">
        <v>1053</v>
      </c>
      <c r="J12" s="58"/>
      <c r="K12" s="58"/>
      <c r="L12" s="58" t="s">
        <v>538</v>
      </c>
      <c r="M12" s="58"/>
      <c r="N12" s="58"/>
      <c r="O12" s="58" t="s">
        <v>1056</v>
      </c>
      <c r="P12" s="58"/>
      <c r="Q12" s="58"/>
      <c r="R12" s="58" t="s">
        <v>1059</v>
      </c>
      <c r="S12" s="58"/>
      <c r="T12" s="58"/>
      <c r="U12" s="58" t="s">
        <v>1063</v>
      </c>
      <c r="V12" s="58"/>
      <c r="W12" s="58"/>
      <c r="X12" s="58" t="s">
        <v>539</v>
      </c>
      <c r="Y12" s="58"/>
      <c r="Z12" s="58"/>
      <c r="AA12" s="58" t="s">
        <v>540</v>
      </c>
      <c r="AB12" s="58"/>
      <c r="AC12" s="58"/>
      <c r="AD12" s="58" t="s">
        <v>541</v>
      </c>
      <c r="AE12" s="58"/>
      <c r="AF12" s="58"/>
      <c r="AG12" s="58" t="s">
        <v>1068</v>
      </c>
      <c r="AH12" s="58"/>
      <c r="AI12" s="58"/>
      <c r="AJ12" s="58" t="s">
        <v>542</v>
      </c>
      <c r="AK12" s="58"/>
      <c r="AL12" s="58"/>
      <c r="AM12" s="58" t="s">
        <v>543</v>
      </c>
      <c r="AN12" s="58"/>
      <c r="AO12" s="58"/>
      <c r="AP12" s="58" t="s">
        <v>544</v>
      </c>
      <c r="AQ12" s="58"/>
      <c r="AR12" s="58"/>
      <c r="AS12" s="58" t="s">
        <v>1071</v>
      </c>
      <c r="AT12" s="58"/>
      <c r="AU12" s="58"/>
      <c r="AV12" s="58" t="s">
        <v>1321</v>
      </c>
      <c r="AW12" s="58"/>
      <c r="AX12" s="58"/>
      <c r="AY12" s="58" t="s">
        <v>545</v>
      </c>
      <c r="AZ12" s="58"/>
      <c r="BA12" s="58"/>
      <c r="BB12" s="58" t="s">
        <v>529</v>
      </c>
      <c r="BC12" s="58"/>
      <c r="BD12" s="58"/>
      <c r="BE12" s="58" t="s">
        <v>546</v>
      </c>
      <c r="BF12" s="58"/>
      <c r="BG12" s="58"/>
      <c r="BH12" s="58" t="s">
        <v>1077</v>
      </c>
      <c r="BI12" s="58"/>
      <c r="BJ12" s="58"/>
      <c r="BK12" s="58" t="s">
        <v>547</v>
      </c>
      <c r="BL12" s="58"/>
      <c r="BM12" s="58"/>
      <c r="BN12" s="58" t="s">
        <v>548</v>
      </c>
      <c r="BO12" s="58"/>
      <c r="BP12" s="58"/>
      <c r="BQ12" s="58" t="s">
        <v>549</v>
      </c>
      <c r="BR12" s="58"/>
      <c r="BS12" s="58"/>
      <c r="BT12" s="58" t="s">
        <v>550</v>
      </c>
      <c r="BU12" s="58"/>
      <c r="BV12" s="58"/>
      <c r="BW12" s="58" t="s">
        <v>1084</v>
      </c>
      <c r="BX12" s="58"/>
      <c r="BY12" s="58"/>
      <c r="BZ12" s="58" t="s">
        <v>557</v>
      </c>
      <c r="CA12" s="58"/>
      <c r="CB12" s="58"/>
      <c r="CC12" s="58" t="s">
        <v>1088</v>
      </c>
      <c r="CD12" s="58"/>
      <c r="CE12" s="58"/>
      <c r="CF12" s="58" t="s">
        <v>558</v>
      </c>
      <c r="CG12" s="58"/>
      <c r="CH12" s="58"/>
      <c r="CI12" s="58" t="s">
        <v>559</v>
      </c>
      <c r="CJ12" s="58"/>
      <c r="CK12" s="58"/>
      <c r="CL12" s="58" t="s">
        <v>560</v>
      </c>
      <c r="CM12" s="58"/>
      <c r="CN12" s="58"/>
      <c r="CO12" s="58" t="s">
        <v>602</v>
      </c>
      <c r="CP12" s="58"/>
      <c r="CQ12" s="58"/>
      <c r="CR12" s="58" t="s">
        <v>599</v>
      </c>
      <c r="CS12" s="58"/>
      <c r="CT12" s="58"/>
      <c r="CU12" s="58" t="s">
        <v>603</v>
      </c>
      <c r="CV12" s="58"/>
      <c r="CW12" s="58"/>
      <c r="CX12" s="58" t="s">
        <v>600</v>
      </c>
      <c r="CY12" s="58"/>
      <c r="CZ12" s="58"/>
      <c r="DA12" s="58" t="s">
        <v>601</v>
      </c>
      <c r="DB12" s="58"/>
      <c r="DC12" s="58"/>
      <c r="DD12" s="58" t="s">
        <v>1100</v>
      </c>
      <c r="DE12" s="58"/>
      <c r="DF12" s="58"/>
      <c r="DG12" s="58" t="s">
        <v>1103</v>
      </c>
      <c r="DH12" s="58"/>
      <c r="DI12" s="58"/>
      <c r="DJ12" s="58" t="s">
        <v>604</v>
      </c>
      <c r="DK12" s="58"/>
      <c r="DL12" s="58"/>
      <c r="DM12" s="58" t="s">
        <v>1107</v>
      </c>
      <c r="DN12" s="58"/>
      <c r="DO12" s="58"/>
      <c r="DP12" s="58" t="s">
        <v>605</v>
      </c>
      <c r="DQ12" s="58"/>
      <c r="DR12" s="58"/>
      <c r="DS12" s="58" t="s">
        <v>606</v>
      </c>
      <c r="DT12" s="58"/>
      <c r="DU12" s="58"/>
      <c r="DV12" s="58" t="s">
        <v>1115</v>
      </c>
      <c r="DW12" s="58"/>
      <c r="DX12" s="58"/>
      <c r="DY12" s="58" t="s">
        <v>607</v>
      </c>
      <c r="DZ12" s="58"/>
      <c r="EA12" s="58"/>
      <c r="EB12" s="58" t="s">
        <v>608</v>
      </c>
      <c r="EC12" s="58"/>
      <c r="ED12" s="58"/>
      <c r="EE12" s="58" t="s">
        <v>609</v>
      </c>
      <c r="EF12" s="58"/>
      <c r="EG12" s="58"/>
      <c r="EH12" s="58" t="s">
        <v>610</v>
      </c>
      <c r="EI12" s="58"/>
      <c r="EJ12" s="58"/>
      <c r="EK12" s="86" t="s">
        <v>611</v>
      </c>
      <c r="EL12" s="86"/>
      <c r="EM12" s="86"/>
      <c r="EN12" s="58" t="s">
        <v>1126</v>
      </c>
      <c r="EO12" s="58"/>
      <c r="EP12" s="58"/>
      <c r="EQ12" s="58" t="s">
        <v>612</v>
      </c>
      <c r="ER12" s="58"/>
      <c r="ES12" s="58"/>
      <c r="ET12" s="58" t="s">
        <v>613</v>
      </c>
      <c r="EU12" s="58"/>
      <c r="EV12" s="58"/>
      <c r="EW12" s="58" t="s">
        <v>1132</v>
      </c>
      <c r="EX12" s="58"/>
      <c r="EY12" s="58"/>
      <c r="EZ12" s="58" t="s">
        <v>615</v>
      </c>
      <c r="FA12" s="58"/>
      <c r="FB12" s="58"/>
      <c r="FC12" s="58" t="s">
        <v>616</v>
      </c>
      <c r="FD12" s="58"/>
      <c r="FE12" s="58"/>
      <c r="FF12" s="58" t="s">
        <v>614</v>
      </c>
      <c r="FG12" s="58"/>
      <c r="FH12" s="58"/>
      <c r="FI12" s="58" t="s">
        <v>1137</v>
      </c>
      <c r="FJ12" s="58"/>
      <c r="FK12" s="58"/>
      <c r="FL12" s="58" t="s">
        <v>617</v>
      </c>
      <c r="FM12" s="58"/>
      <c r="FN12" s="58"/>
      <c r="FO12" s="58" t="s">
        <v>1141</v>
      </c>
      <c r="FP12" s="58"/>
      <c r="FQ12" s="58"/>
      <c r="FR12" s="58" t="s">
        <v>619</v>
      </c>
      <c r="FS12" s="58"/>
      <c r="FT12" s="58"/>
      <c r="FU12" s="86" t="s">
        <v>1324</v>
      </c>
      <c r="FV12" s="86"/>
      <c r="FW12" s="86"/>
      <c r="FX12" s="58" t="s">
        <v>1325</v>
      </c>
      <c r="FY12" s="58"/>
      <c r="FZ12" s="58"/>
      <c r="GA12" s="58" t="s">
        <v>623</v>
      </c>
      <c r="GB12" s="58"/>
      <c r="GC12" s="58"/>
      <c r="GD12" s="58" t="s">
        <v>1147</v>
      </c>
      <c r="GE12" s="58"/>
      <c r="GF12" s="58"/>
      <c r="GG12" s="58" t="s">
        <v>626</v>
      </c>
      <c r="GH12" s="58"/>
      <c r="GI12" s="58"/>
      <c r="GJ12" s="58" t="s">
        <v>1153</v>
      </c>
      <c r="GK12" s="58"/>
      <c r="GL12" s="58"/>
      <c r="GM12" s="58" t="s">
        <v>1157</v>
      </c>
      <c r="GN12" s="58"/>
      <c r="GO12" s="58"/>
      <c r="GP12" s="58" t="s">
        <v>1326</v>
      </c>
      <c r="GQ12" s="58"/>
      <c r="GR12" s="58"/>
    </row>
    <row r="13" spans="1:254" ht="93.75" customHeight="1">
      <c r="A13" s="81"/>
      <c r="B13" s="81"/>
      <c r="C13" s="54" t="s">
        <v>1048</v>
      </c>
      <c r="D13" s="54" t="s">
        <v>1049</v>
      </c>
      <c r="E13" s="54" t="s">
        <v>32</v>
      </c>
      <c r="F13" s="54" t="s">
        <v>502</v>
      </c>
      <c r="G13" s="54" t="s">
        <v>1051</v>
      </c>
      <c r="H13" s="54" t="s">
        <v>1052</v>
      </c>
      <c r="I13" s="54" t="s">
        <v>333</v>
      </c>
      <c r="J13" s="54" t="s">
        <v>1054</v>
      </c>
      <c r="K13" s="54" t="s">
        <v>1055</v>
      </c>
      <c r="L13" s="54" t="s">
        <v>503</v>
      </c>
      <c r="M13" s="54" t="s">
        <v>504</v>
      </c>
      <c r="N13" s="54" t="s">
        <v>505</v>
      </c>
      <c r="O13" s="54" t="s">
        <v>1057</v>
      </c>
      <c r="P13" s="54" t="s">
        <v>1057</v>
      </c>
      <c r="Q13" s="54" t="s">
        <v>1058</v>
      </c>
      <c r="R13" s="54" t="s">
        <v>1060</v>
      </c>
      <c r="S13" s="54" t="s">
        <v>1061</v>
      </c>
      <c r="T13" s="54" t="s">
        <v>1062</v>
      </c>
      <c r="U13" s="54" t="s">
        <v>1064</v>
      </c>
      <c r="V13" s="54" t="s">
        <v>1065</v>
      </c>
      <c r="W13" s="54" t="s">
        <v>1066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1067</v>
      </c>
      <c r="AG13" s="54" t="s">
        <v>515</v>
      </c>
      <c r="AH13" s="54" t="s">
        <v>516</v>
      </c>
      <c r="AI13" s="54" t="s">
        <v>1069</v>
      </c>
      <c r="AJ13" s="54" t="s">
        <v>216</v>
      </c>
      <c r="AK13" s="54" t="s">
        <v>1070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880</v>
      </c>
      <c r="AR13" s="54" t="s">
        <v>245</v>
      </c>
      <c r="AS13" s="54" t="s">
        <v>1072</v>
      </c>
      <c r="AT13" s="54" t="s">
        <v>1073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1074</v>
      </c>
      <c r="BA13" s="54" t="s">
        <v>193</v>
      </c>
      <c r="BB13" s="54" t="s">
        <v>1075</v>
      </c>
      <c r="BC13" s="54" t="s">
        <v>530</v>
      </c>
      <c r="BD13" s="54" t="s">
        <v>1076</v>
      </c>
      <c r="BE13" s="54" t="s">
        <v>84</v>
      </c>
      <c r="BF13" s="54" t="s">
        <v>531</v>
      </c>
      <c r="BG13" s="54" t="s">
        <v>205</v>
      </c>
      <c r="BH13" s="54" t="s">
        <v>1078</v>
      </c>
      <c r="BI13" s="54" t="s">
        <v>1079</v>
      </c>
      <c r="BJ13" s="54" t="s">
        <v>1080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1081</v>
      </c>
      <c r="BQ13" s="54" t="s">
        <v>69</v>
      </c>
      <c r="BR13" s="54" t="s">
        <v>1082</v>
      </c>
      <c r="BS13" s="54" t="s">
        <v>1083</v>
      </c>
      <c r="BT13" s="54" t="s">
        <v>535</v>
      </c>
      <c r="BU13" s="54" t="s">
        <v>536</v>
      </c>
      <c r="BV13" s="54" t="s">
        <v>537</v>
      </c>
      <c r="BW13" s="54" t="s">
        <v>1085</v>
      </c>
      <c r="BX13" s="54" t="s">
        <v>1086</v>
      </c>
      <c r="BY13" s="54" t="s">
        <v>1087</v>
      </c>
      <c r="BZ13" s="54" t="s">
        <v>220</v>
      </c>
      <c r="CA13" s="54" t="s">
        <v>221</v>
      </c>
      <c r="CB13" s="54" t="s">
        <v>551</v>
      </c>
      <c r="CC13" s="54" t="s">
        <v>1089</v>
      </c>
      <c r="CD13" s="54" t="s">
        <v>1090</v>
      </c>
      <c r="CE13" s="54" t="s">
        <v>1091</v>
      </c>
      <c r="CF13" s="54" t="s">
        <v>1092</v>
      </c>
      <c r="CG13" s="54" t="s">
        <v>1093</v>
      </c>
      <c r="CH13" s="54" t="s">
        <v>1094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1095</v>
      </c>
      <c r="CO13" s="54" t="s">
        <v>1096</v>
      </c>
      <c r="CP13" s="54" t="s">
        <v>1097</v>
      </c>
      <c r="CQ13" s="54" t="s">
        <v>1098</v>
      </c>
      <c r="CR13" s="54" t="s">
        <v>233</v>
      </c>
      <c r="CS13" s="54" t="s">
        <v>1099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1101</v>
      </c>
      <c r="DF13" s="54" t="s">
        <v>1102</v>
      </c>
      <c r="DG13" s="54" t="s">
        <v>574</v>
      </c>
      <c r="DH13" s="54" t="s">
        <v>575</v>
      </c>
      <c r="DI13" s="54" t="s">
        <v>1104</v>
      </c>
      <c r="DJ13" s="54" t="s">
        <v>1105</v>
      </c>
      <c r="DK13" s="54" t="s">
        <v>571</v>
      </c>
      <c r="DL13" s="54" t="s">
        <v>1106</v>
      </c>
      <c r="DM13" s="54" t="s">
        <v>572</v>
      </c>
      <c r="DN13" s="54" t="s">
        <v>1108</v>
      </c>
      <c r="DO13" s="54" t="s">
        <v>1109</v>
      </c>
      <c r="DP13" s="54" t="s">
        <v>573</v>
      </c>
      <c r="DQ13" s="54" t="s">
        <v>1110</v>
      </c>
      <c r="DR13" s="54" t="s">
        <v>1111</v>
      </c>
      <c r="DS13" s="54" t="s">
        <v>1112</v>
      </c>
      <c r="DT13" s="54" t="s">
        <v>1113</v>
      </c>
      <c r="DU13" s="54" t="s">
        <v>1114</v>
      </c>
      <c r="DV13" s="54" t="s">
        <v>1116</v>
      </c>
      <c r="DW13" s="54" t="s">
        <v>1117</v>
      </c>
      <c r="DX13" s="54" t="s">
        <v>1322</v>
      </c>
      <c r="DY13" s="54" t="s">
        <v>1118</v>
      </c>
      <c r="DZ13" s="54" t="s">
        <v>1323</v>
      </c>
      <c r="EA13" s="54" t="s">
        <v>1119</v>
      </c>
      <c r="EB13" s="54" t="s">
        <v>577</v>
      </c>
      <c r="EC13" s="54" t="s">
        <v>578</v>
      </c>
      <c r="ED13" s="54" t="s">
        <v>1120</v>
      </c>
      <c r="EE13" s="54" t="s">
        <v>405</v>
      </c>
      <c r="EF13" s="54" t="s">
        <v>579</v>
      </c>
      <c r="EG13" s="54" t="s">
        <v>1121</v>
      </c>
      <c r="EH13" s="54" t="s">
        <v>580</v>
      </c>
      <c r="EI13" s="54" t="s">
        <v>581</v>
      </c>
      <c r="EJ13" s="54" t="s">
        <v>1122</v>
      </c>
      <c r="EK13" s="54" t="s">
        <v>1123</v>
      </c>
      <c r="EL13" s="54" t="s">
        <v>1124</v>
      </c>
      <c r="EM13" s="54" t="s">
        <v>1125</v>
      </c>
      <c r="EN13" s="54" t="s">
        <v>582</v>
      </c>
      <c r="EO13" s="54" t="s">
        <v>583</v>
      </c>
      <c r="EP13" s="54" t="s">
        <v>1127</v>
      </c>
      <c r="EQ13" s="54" t="s">
        <v>584</v>
      </c>
      <c r="ER13" s="54" t="s">
        <v>585</v>
      </c>
      <c r="ES13" s="54" t="s">
        <v>1128</v>
      </c>
      <c r="ET13" s="54" t="s">
        <v>1129</v>
      </c>
      <c r="EU13" s="54" t="s">
        <v>1130</v>
      </c>
      <c r="EV13" s="54" t="s">
        <v>1131</v>
      </c>
      <c r="EW13" s="54" t="s">
        <v>1133</v>
      </c>
      <c r="EX13" s="54" t="s">
        <v>1134</v>
      </c>
      <c r="EY13" s="54" t="s">
        <v>1135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1136</v>
      </c>
      <c r="FF13" s="54" t="s">
        <v>586</v>
      </c>
      <c r="FG13" s="54" t="s">
        <v>587</v>
      </c>
      <c r="FH13" s="54" t="s">
        <v>588</v>
      </c>
      <c r="FI13" s="54" t="s">
        <v>1138</v>
      </c>
      <c r="FJ13" s="54" t="s">
        <v>1139</v>
      </c>
      <c r="FK13" s="54" t="s">
        <v>1140</v>
      </c>
      <c r="FL13" s="54" t="s">
        <v>591</v>
      </c>
      <c r="FM13" s="54" t="s">
        <v>592</v>
      </c>
      <c r="FN13" s="54" t="s">
        <v>593</v>
      </c>
      <c r="FO13" s="54" t="s">
        <v>1142</v>
      </c>
      <c r="FP13" s="54" t="s">
        <v>1143</v>
      </c>
      <c r="FQ13" s="54" t="s">
        <v>1144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1145</v>
      </c>
      <c r="FZ13" s="54" t="s">
        <v>1146</v>
      </c>
      <c r="GA13" s="54" t="s">
        <v>620</v>
      </c>
      <c r="GB13" s="54" t="s">
        <v>621</v>
      </c>
      <c r="GC13" s="54" t="s">
        <v>622</v>
      </c>
      <c r="GD13" s="54" t="s">
        <v>1148</v>
      </c>
      <c r="GE13" s="54" t="s">
        <v>1149</v>
      </c>
      <c r="GF13" s="54" t="s">
        <v>1150</v>
      </c>
      <c r="GG13" s="54" t="s">
        <v>627</v>
      </c>
      <c r="GH13" s="54" t="s">
        <v>1151</v>
      </c>
      <c r="GI13" s="54" t="s">
        <v>1152</v>
      </c>
      <c r="GJ13" s="54" t="s">
        <v>1154</v>
      </c>
      <c r="GK13" s="54" t="s">
        <v>1155</v>
      </c>
      <c r="GL13" s="54" t="s">
        <v>1156</v>
      </c>
      <c r="GM13" s="54" t="s">
        <v>628</v>
      </c>
      <c r="GN13" s="54" t="s">
        <v>629</v>
      </c>
      <c r="GO13" s="54" t="s">
        <v>630</v>
      </c>
      <c r="GP13" s="54" t="s">
        <v>1158</v>
      </c>
      <c r="GQ13" s="54" t="s">
        <v>1159</v>
      </c>
      <c r="GR13" s="54" t="s">
        <v>1160</v>
      </c>
    </row>
    <row r="14" spans="1:254" ht="15.75">
      <c r="A14" s="19">
        <v>1</v>
      </c>
      <c r="B14" s="12" t="s">
        <v>1378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/>
      <c r="Y14" s="5">
        <v>1</v>
      </c>
      <c r="Z14" s="5"/>
      <c r="AA14" s="5"/>
      <c r="AB14" s="5">
        <v>1</v>
      </c>
      <c r="AC14" s="5"/>
      <c r="AD14" s="5">
        <v>1</v>
      </c>
      <c r="AE14" s="5"/>
      <c r="AF14" s="5"/>
      <c r="AG14" s="5"/>
      <c r="AH14" s="5">
        <v>1</v>
      </c>
      <c r="AI14" s="5"/>
      <c r="AJ14" s="5"/>
      <c r="AK14" s="5">
        <v>1</v>
      </c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75">
      <c r="A15" s="2">
        <v>2</v>
      </c>
      <c r="B15" s="1" t="s">
        <v>1379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57">
        <v>1</v>
      </c>
      <c r="AN15" s="57"/>
      <c r="AO15" s="57"/>
      <c r="AP15" s="57">
        <v>1</v>
      </c>
      <c r="AQ15" s="57"/>
      <c r="AR15" s="57"/>
      <c r="AS15" s="57">
        <v>1</v>
      </c>
      <c r="AT15" s="57"/>
      <c r="AU15" s="57"/>
      <c r="AV15" s="57">
        <v>1</v>
      </c>
      <c r="AW15" s="57"/>
      <c r="AX15" s="57"/>
      <c r="AY15" s="57">
        <v>1</v>
      </c>
      <c r="AZ15" s="57"/>
      <c r="BA15" s="57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>
      <c r="A16" s="2">
        <v>3</v>
      </c>
      <c r="B16" s="1" t="s">
        <v>1380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57">
        <v>1</v>
      </c>
      <c r="AN16" s="57"/>
      <c r="AO16" s="57"/>
      <c r="AP16" s="57">
        <v>1</v>
      </c>
      <c r="AQ16" s="57"/>
      <c r="AR16" s="57"/>
      <c r="AS16" s="57">
        <v>1</v>
      </c>
      <c r="AT16" s="57"/>
      <c r="AU16" s="57"/>
      <c r="AV16" s="57">
        <v>1</v>
      </c>
      <c r="AW16" s="57"/>
      <c r="AX16" s="57"/>
      <c r="AY16" s="57">
        <v>1</v>
      </c>
      <c r="AZ16" s="57"/>
      <c r="BA16" s="57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>
      <c r="A17" s="2">
        <v>4</v>
      </c>
      <c r="B17" s="1" t="s">
        <v>1381</v>
      </c>
      <c r="C17" s="57">
        <v>1</v>
      </c>
      <c r="D17" s="57"/>
      <c r="E17" s="57"/>
      <c r="F17" s="57"/>
      <c r="G17" s="57">
        <v>1</v>
      </c>
      <c r="H17" s="57"/>
      <c r="I17" s="57">
        <v>1</v>
      </c>
      <c r="J17" s="57"/>
      <c r="K17" s="57"/>
      <c r="L17" s="57"/>
      <c r="M17" s="57">
        <v>1</v>
      </c>
      <c r="N17" s="57"/>
      <c r="O17" s="57"/>
      <c r="P17" s="57">
        <v>1</v>
      </c>
      <c r="Q17" s="57"/>
      <c r="R17" s="57">
        <v>1</v>
      </c>
      <c r="S17" s="57"/>
      <c r="T17" s="57"/>
      <c r="U17" s="57"/>
      <c r="V17" s="57">
        <v>1</v>
      </c>
      <c r="W17" s="57"/>
      <c r="X17" s="57"/>
      <c r="Y17" s="57"/>
      <c r="Z17" s="57">
        <v>1</v>
      </c>
      <c r="AA17" s="57"/>
      <c r="AB17" s="57">
        <v>1</v>
      </c>
      <c r="AC17" s="57"/>
      <c r="AD17" s="57"/>
      <c r="AE17" s="57">
        <v>1</v>
      </c>
      <c r="AF17" s="57"/>
      <c r="AG17" s="57"/>
      <c r="AH17" s="57">
        <v>1</v>
      </c>
      <c r="AI17" s="57"/>
      <c r="AJ17" s="57">
        <v>1</v>
      </c>
      <c r="AK17" s="57"/>
      <c r="AL17" s="57"/>
      <c r="AM17" s="57"/>
      <c r="AN17" s="57">
        <v>1</v>
      </c>
      <c r="AO17" s="57"/>
      <c r="AP17" s="57"/>
      <c r="AQ17" s="57">
        <v>1</v>
      </c>
      <c r="AR17" s="57"/>
      <c r="AS17" s="57"/>
      <c r="AT17" s="57">
        <v>1</v>
      </c>
      <c r="AU17" s="57"/>
      <c r="AV17" s="57">
        <v>1</v>
      </c>
      <c r="AW17" s="57"/>
      <c r="AX17" s="57"/>
      <c r="AY17" s="57">
        <v>1</v>
      </c>
      <c r="AZ17" s="57"/>
      <c r="BA17" s="57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>
      <c r="A18" s="2">
        <v>5</v>
      </c>
      <c r="B18" s="1" t="s">
        <v>1382</v>
      </c>
      <c r="C18" s="57">
        <v>1</v>
      </c>
      <c r="D18" s="57"/>
      <c r="E18" s="57"/>
      <c r="F18" s="57">
        <v>1</v>
      </c>
      <c r="G18" s="57"/>
      <c r="H18" s="57"/>
      <c r="I18" s="57">
        <v>1</v>
      </c>
      <c r="J18" s="57"/>
      <c r="K18" s="57"/>
      <c r="L18" s="57">
        <v>1</v>
      </c>
      <c r="M18" s="57"/>
      <c r="N18" s="57"/>
      <c r="O18" s="57">
        <v>1</v>
      </c>
      <c r="P18" s="57"/>
      <c r="Q18" s="57"/>
      <c r="R18" s="57">
        <v>1</v>
      </c>
      <c r="S18" s="57"/>
      <c r="T18" s="57"/>
      <c r="U18" s="57">
        <v>1</v>
      </c>
      <c r="V18" s="57"/>
      <c r="W18" s="57"/>
      <c r="X18" s="57">
        <v>1</v>
      </c>
      <c r="Y18" s="57"/>
      <c r="Z18" s="57"/>
      <c r="AA18" s="57">
        <v>1</v>
      </c>
      <c r="AB18" s="57"/>
      <c r="AC18" s="57"/>
      <c r="AD18" s="57">
        <v>1</v>
      </c>
      <c r="AE18" s="57"/>
      <c r="AF18" s="57"/>
      <c r="AG18" s="57">
        <v>1</v>
      </c>
      <c r="AH18" s="57"/>
      <c r="AI18" s="57"/>
      <c r="AJ18" s="57">
        <v>1</v>
      </c>
      <c r="AK18" s="57"/>
      <c r="AL18" s="57"/>
      <c r="AM18" s="57">
        <v>1</v>
      </c>
      <c r="AN18" s="57"/>
      <c r="AO18" s="57"/>
      <c r="AP18" s="57">
        <v>1</v>
      </c>
      <c r="AQ18" s="57"/>
      <c r="AR18" s="57"/>
      <c r="AS18" s="57">
        <v>1</v>
      </c>
      <c r="AT18" s="57"/>
      <c r="AU18" s="57"/>
      <c r="AV18" s="57">
        <v>1</v>
      </c>
      <c r="AW18" s="57"/>
      <c r="AX18" s="57"/>
      <c r="AY18" s="57"/>
      <c r="AZ18" s="57">
        <v>1</v>
      </c>
      <c r="BA18" s="57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>
      <c r="A19" s="2">
        <v>6</v>
      </c>
      <c r="B19" s="1" t="s">
        <v>1383</v>
      </c>
      <c r="C19" s="57"/>
      <c r="D19" s="57">
        <v>1</v>
      </c>
      <c r="E19" s="57"/>
      <c r="F19" s="57">
        <v>1</v>
      </c>
      <c r="G19" s="57"/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>
        <v>1</v>
      </c>
      <c r="Y19" s="57"/>
      <c r="Z19" s="57"/>
      <c r="AA19" s="57">
        <v>1</v>
      </c>
      <c r="AB19" s="57"/>
      <c r="AC19" s="57"/>
      <c r="AD19" s="57"/>
      <c r="AE19" s="57">
        <v>1</v>
      </c>
      <c r="AF19" s="57"/>
      <c r="AG19" s="57">
        <v>1</v>
      </c>
      <c r="AH19" s="57"/>
      <c r="AI19" s="57"/>
      <c r="AJ19" s="57">
        <v>1</v>
      </c>
      <c r="AK19" s="57"/>
      <c r="AL19" s="57"/>
      <c r="AM19" s="57">
        <v>1</v>
      </c>
      <c r="AN19" s="57"/>
      <c r="AO19" s="57"/>
      <c r="AP19" s="57"/>
      <c r="AQ19" s="57">
        <v>1</v>
      </c>
      <c r="AR19" s="57"/>
      <c r="AS19" s="57">
        <v>1</v>
      </c>
      <c r="AT19" s="57"/>
      <c r="AU19" s="57"/>
      <c r="AV19" s="57">
        <v>1</v>
      </c>
      <c r="AW19" s="57"/>
      <c r="AX19" s="57"/>
      <c r="AY19" s="57"/>
      <c r="AZ19" s="57">
        <v>1</v>
      </c>
      <c r="BA19" s="57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>
      <c r="A20" s="2">
        <v>7</v>
      </c>
      <c r="B20" s="1" t="s">
        <v>1384</v>
      </c>
      <c r="C20" s="57">
        <v>1</v>
      </c>
      <c r="D20" s="57"/>
      <c r="E20" s="57"/>
      <c r="F20" s="57">
        <v>1</v>
      </c>
      <c r="G20" s="57"/>
      <c r="H20" s="57"/>
      <c r="I20" s="57"/>
      <c r="J20" s="57">
        <v>1</v>
      </c>
      <c r="K20" s="57"/>
      <c r="L20" s="57">
        <v>1</v>
      </c>
      <c r="M20" s="57"/>
      <c r="N20" s="57"/>
      <c r="O20" s="57"/>
      <c r="P20" s="57">
        <v>1</v>
      </c>
      <c r="Q20" s="57"/>
      <c r="R20" s="57">
        <v>1</v>
      </c>
      <c r="S20" s="57"/>
      <c r="T20" s="57"/>
      <c r="U20" s="57">
        <v>1</v>
      </c>
      <c r="V20" s="57"/>
      <c r="W20" s="57"/>
      <c r="X20" s="57">
        <v>1</v>
      </c>
      <c r="Y20" s="57"/>
      <c r="Z20" s="57"/>
      <c r="AA20" s="57">
        <v>1</v>
      </c>
      <c r="AB20" s="57"/>
      <c r="AC20" s="57"/>
      <c r="AD20" s="57">
        <v>1</v>
      </c>
      <c r="AE20" s="57"/>
      <c r="AF20" s="57"/>
      <c r="AG20" s="57">
        <v>1</v>
      </c>
      <c r="AH20" s="57"/>
      <c r="AI20" s="57"/>
      <c r="AJ20" s="57">
        <v>1</v>
      </c>
      <c r="AK20" s="57"/>
      <c r="AL20" s="57"/>
      <c r="AM20" s="57">
        <v>1</v>
      </c>
      <c r="AN20" s="57"/>
      <c r="AO20" s="57"/>
      <c r="AP20" s="57">
        <v>1</v>
      </c>
      <c r="AQ20" s="57"/>
      <c r="AR20" s="57"/>
      <c r="AS20" s="57">
        <v>1</v>
      </c>
      <c r="AT20" s="57"/>
      <c r="AU20" s="57"/>
      <c r="AV20" s="57">
        <v>1</v>
      </c>
      <c r="AW20" s="57"/>
      <c r="AX20" s="57"/>
      <c r="AY20" s="57"/>
      <c r="AZ20" s="57">
        <v>1</v>
      </c>
      <c r="BA20" s="57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>
      <c r="A21" s="56">
        <v>8</v>
      </c>
      <c r="B21" s="27" t="s">
        <v>1385</v>
      </c>
      <c r="C21" s="56">
        <v>1</v>
      </c>
      <c r="D21" s="56"/>
      <c r="E21" s="56"/>
      <c r="F21" s="56">
        <v>1</v>
      </c>
      <c r="G21" s="56"/>
      <c r="H21" s="56"/>
      <c r="I21" s="56">
        <v>1</v>
      </c>
      <c r="J21" s="56"/>
      <c r="K21" s="56"/>
      <c r="L21" s="56">
        <v>1</v>
      </c>
      <c r="M21" s="56"/>
      <c r="N21" s="56"/>
      <c r="O21" s="56">
        <v>1</v>
      </c>
      <c r="P21" s="56"/>
      <c r="Q21" s="56"/>
      <c r="R21" s="56">
        <v>1</v>
      </c>
      <c r="S21" s="56"/>
      <c r="T21" s="56"/>
      <c r="U21" s="56"/>
      <c r="V21" s="56">
        <v>1</v>
      </c>
      <c r="W21" s="56"/>
      <c r="X21" s="56">
        <v>1</v>
      </c>
      <c r="Y21" s="56"/>
      <c r="Z21" s="56"/>
      <c r="AA21" s="56"/>
      <c r="AB21" s="56"/>
      <c r="AC21" s="56">
        <v>1</v>
      </c>
      <c r="AD21" s="56"/>
      <c r="AE21" s="56"/>
      <c r="AF21" s="56">
        <v>1</v>
      </c>
      <c r="AG21" s="56">
        <v>1</v>
      </c>
      <c r="AH21" s="56"/>
      <c r="AI21" s="56"/>
      <c r="AJ21" s="56">
        <v>1</v>
      </c>
      <c r="AK21" s="56"/>
      <c r="AL21" s="56"/>
      <c r="AM21" s="56">
        <v>1</v>
      </c>
      <c r="AN21" s="56"/>
      <c r="AO21" s="56"/>
      <c r="AP21" s="56"/>
      <c r="AQ21" s="56">
        <v>1</v>
      </c>
      <c r="AR21" s="56"/>
      <c r="AS21" s="56">
        <v>1</v>
      </c>
      <c r="AT21" s="56"/>
      <c r="AU21" s="56"/>
      <c r="AV21" s="56">
        <v>1</v>
      </c>
      <c r="AW21" s="56"/>
      <c r="AX21" s="56"/>
      <c r="AY21" s="56"/>
      <c r="AZ21" s="56">
        <v>1</v>
      </c>
      <c r="BA21" s="56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>
      <c r="A22" s="56">
        <v>9</v>
      </c>
      <c r="B22" s="27" t="s">
        <v>1386</v>
      </c>
      <c r="C22" s="56">
        <v>1</v>
      </c>
      <c r="D22" s="56"/>
      <c r="E22" s="56"/>
      <c r="F22" s="56">
        <v>1</v>
      </c>
      <c r="G22" s="56"/>
      <c r="H22" s="56"/>
      <c r="I22" s="56">
        <v>1</v>
      </c>
      <c r="J22" s="56"/>
      <c r="K22" s="56"/>
      <c r="L22" s="56">
        <v>1</v>
      </c>
      <c r="M22" s="56"/>
      <c r="N22" s="56"/>
      <c r="O22" s="56">
        <v>1</v>
      </c>
      <c r="P22" s="56"/>
      <c r="Q22" s="56"/>
      <c r="R22" s="56">
        <v>1</v>
      </c>
      <c r="S22" s="56"/>
      <c r="T22" s="56"/>
      <c r="U22" s="56">
        <v>1</v>
      </c>
      <c r="V22" s="56"/>
      <c r="W22" s="56"/>
      <c r="X22" s="56">
        <v>1</v>
      </c>
      <c r="Y22" s="56"/>
      <c r="Z22" s="56"/>
      <c r="AA22" s="56">
        <v>1</v>
      </c>
      <c r="AB22" s="56"/>
      <c r="AC22" s="56"/>
      <c r="AD22" s="56">
        <v>1</v>
      </c>
      <c r="AE22" s="56"/>
      <c r="AF22" s="56"/>
      <c r="AG22" s="56">
        <v>1</v>
      </c>
      <c r="AH22" s="56"/>
      <c r="AI22" s="56"/>
      <c r="AJ22" s="56">
        <v>1</v>
      </c>
      <c r="AK22" s="56"/>
      <c r="AL22" s="56"/>
      <c r="AM22" s="56">
        <v>1</v>
      </c>
      <c r="AN22" s="56"/>
      <c r="AO22" s="56"/>
      <c r="AP22" s="56">
        <v>1</v>
      </c>
      <c r="AQ22" s="56"/>
      <c r="AR22" s="56"/>
      <c r="AS22" s="56">
        <v>1</v>
      </c>
      <c r="AT22" s="56"/>
      <c r="AU22" s="56"/>
      <c r="AV22" s="56"/>
      <c r="AW22" s="56">
        <v>1</v>
      </c>
      <c r="AX22" s="56"/>
      <c r="AY22" s="56"/>
      <c r="AZ22" s="56">
        <v>1</v>
      </c>
      <c r="BA22" s="56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54">
      <c r="A23" s="56">
        <v>10</v>
      </c>
      <c r="B23" s="27" t="s">
        <v>1387</v>
      </c>
      <c r="C23" s="56">
        <v>1</v>
      </c>
      <c r="D23" s="56"/>
      <c r="E23" s="56"/>
      <c r="F23" s="56">
        <v>1</v>
      </c>
      <c r="G23" s="56"/>
      <c r="H23" s="56"/>
      <c r="I23" s="56">
        <v>1</v>
      </c>
      <c r="J23" s="56"/>
      <c r="K23" s="56"/>
      <c r="L23" s="56">
        <v>1</v>
      </c>
      <c r="M23" s="56"/>
      <c r="N23" s="56"/>
      <c r="O23" s="56">
        <v>1</v>
      </c>
      <c r="P23" s="56"/>
      <c r="Q23" s="56"/>
      <c r="R23" s="56">
        <v>1</v>
      </c>
      <c r="S23" s="56"/>
      <c r="T23" s="56"/>
      <c r="U23" s="56">
        <v>1</v>
      </c>
      <c r="V23" s="56"/>
      <c r="W23" s="56"/>
      <c r="X23" s="56">
        <v>1</v>
      </c>
      <c r="Y23" s="56"/>
      <c r="Z23" s="56"/>
      <c r="AA23" s="56">
        <v>1</v>
      </c>
      <c r="AB23" s="56"/>
      <c r="AC23" s="56"/>
      <c r="AD23" s="56">
        <v>1</v>
      </c>
      <c r="AE23" s="56"/>
      <c r="AF23" s="56"/>
      <c r="AG23" s="56">
        <v>1</v>
      </c>
      <c r="AH23" s="56"/>
      <c r="AI23" s="56"/>
      <c r="AJ23" s="56">
        <v>1</v>
      </c>
      <c r="AK23" s="56"/>
      <c r="AL23" s="56"/>
      <c r="AM23" s="56">
        <v>1</v>
      </c>
      <c r="AN23" s="56"/>
      <c r="AO23" s="56"/>
      <c r="AP23" s="56">
        <v>1</v>
      </c>
      <c r="AQ23" s="56"/>
      <c r="AR23" s="56"/>
      <c r="AS23" s="56">
        <v>1</v>
      </c>
      <c r="AT23" s="56"/>
      <c r="AU23" s="56"/>
      <c r="AV23" s="56"/>
      <c r="AW23" s="56">
        <v>1</v>
      </c>
      <c r="AX23" s="56"/>
      <c r="AY23" s="56"/>
      <c r="AZ23" s="56">
        <v>1</v>
      </c>
      <c r="BA23" s="56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54" ht="15.75">
      <c r="A24" s="56">
        <v>11</v>
      </c>
      <c r="B24" s="27" t="s">
        <v>1388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>
        <v>1</v>
      </c>
      <c r="M24" s="5"/>
      <c r="N24" s="5"/>
      <c r="O24" s="5"/>
      <c r="P24" s="5">
        <v>1</v>
      </c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/>
      <c r="AE24" s="5">
        <v>1</v>
      </c>
      <c r="AF24" s="5"/>
      <c r="AG24" s="5"/>
      <c r="AH24" s="5">
        <v>1</v>
      </c>
      <c r="AI24" s="5"/>
      <c r="AJ24" s="5">
        <v>1</v>
      </c>
      <c r="AK24" s="5"/>
      <c r="AL24" s="5"/>
      <c r="AM24" s="5"/>
      <c r="AN24" s="5">
        <v>1</v>
      </c>
      <c r="AO24" s="5"/>
      <c r="AP24" s="5"/>
      <c r="AQ24" s="5"/>
      <c r="AR24" s="5">
        <v>1</v>
      </c>
      <c r="AS24" s="5">
        <v>1</v>
      </c>
      <c r="AT24" s="5"/>
      <c r="AU24" s="5"/>
      <c r="AV24" s="5"/>
      <c r="AW24" s="5">
        <v>1</v>
      </c>
      <c r="AX24" s="5"/>
      <c r="AY24" s="5">
        <v>1</v>
      </c>
      <c r="AZ24" s="5"/>
      <c r="BA24" s="5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>
      <c r="A25" s="56">
        <v>12</v>
      </c>
      <c r="B25" s="27" t="s">
        <v>1389</v>
      </c>
      <c r="C25" s="57">
        <v>1</v>
      </c>
      <c r="D25" s="57"/>
      <c r="E25" s="57"/>
      <c r="F25" s="57">
        <v>1</v>
      </c>
      <c r="G25" s="57"/>
      <c r="H25" s="57"/>
      <c r="I25" s="57">
        <v>1</v>
      </c>
      <c r="J25" s="57"/>
      <c r="K25" s="57"/>
      <c r="L25" s="57"/>
      <c r="M25" s="57">
        <v>1</v>
      </c>
      <c r="N25" s="57"/>
      <c r="O25" s="57">
        <v>1</v>
      </c>
      <c r="P25" s="57"/>
      <c r="Q25" s="57"/>
      <c r="R25" s="57"/>
      <c r="S25" s="57">
        <v>1</v>
      </c>
      <c r="T25" s="57"/>
      <c r="U25" s="57"/>
      <c r="V25" s="57">
        <v>1</v>
      </c>
      <c r="W25" s="57"/>
      <c r="X25" s="57"/>
      <c r="Y25" s="57"/>
      <c r="Z25" s="57">
        <v>1</v>
      </c>
      <c r="AA25" s="57"/>
      <c r="AB25" s="57">
        <v>1</v>
      </c>
      <c r="AC25" s="57"/>
      <c r="AD25" s="57"/>
      <c r="AE25" s="57"/>
      <c r="AF25" s="57">
        <v>1</v>
      </c>
      <c r="AG25" s="57"/>
      <c r="AH25" s="57">
        <v>1</v>
      </c>
      <c r="AI25" s="57"/>
      <c r="AJ25" s="57"/>
      <c r="AK25" s="57">
        <v>1</v>
      </c>
      <c r="AL25" s="57"/>
      <c r="AM25" s="57"/>
      <c r="AN25" s="57">
        <v>1</v>
      </c>
      <c r="AO25" s="57"/>
      <c r="AP25" s="57"/>
      <c r="AQ25" s="57">
        <v>1</v>
      </c>
      <c r="AR25" s="57"/>
      <c r="AS25" s="57"/>
      <c r="AT25" s="57">
        <v>1</v>
      </c>
      <c r="AU25" s="57"/>
      <c r="AV25" s="57"/>
      <c r="AW25" s="57">
        <v>1</v>
      </c>
      <c r="AX25" s="57"/>
      <c r="AY25" s="57">
        <v>1</v>
      </c>
      <c r="AZ25" s="57"/>
      <c r="BA25" s="57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>
      <c r="A26" s="56">
        <v>13</v>
      </c>
      <c r="B26" s="27" t="s">
        <v>1390</v>
      </c>
      <c r="C26" s="57">
        <v>1</v>
      </c>
      <c r="D26" s="57"/>
      <c r="E26" s="57"/>
      <c r="F26" s="57"/>
      <c r="G26" s="57">
        <v>1</v>
      </c>
      <c r="H26" s="57"/>
      <c r="I26" s="57">
        <v>1</v>
      </c>
      <c r="J26" s="57"/>
      <c r="K26" s="57"/>
      <c r="L26" s="57"/>
      <c r="M26" s="57">
        <v>1</v>
      </c>
      <c r="N26" s="57"/>
      <c r="O26" s="57"/>
      <c r="P26" s="57">
        <v>1</v>
      </c>
      <c r="Q26" s="57"/>
      <c r="R26" s="57">
        <v>1</v>
      </c>
      <c r="S26" s="57"/>
      <c r="T26" s="57"/>
      <c r="U26" s="57">
        <v>1</v>
      </c>
      <c r="V26" s="57"/>
      <c r="W26" s="57"/>
      <c r="X26" s="57">
        <v>1</v>
      </c>
      <c r="Y26" s="57"/>
      <c r="Z26" s="57"/>
      <c r="AA26" s="57">
        <v>1</v>
      </c>
      <c r="AB26" s="57"/>
      <c r="AC26" s="57"/>
      <c r="AD26" s="57">
        <v>1</v>
      </c>
      <c r="AE26" s="57"/>
      <c r="AF26" s="57"/>
      <c r="AG26" s="57">
        <v>1</v>
      </c>
      <c r="AH26" s="57"/>
      <c r="AI26" s="57"/>
      <c r="AJ26" s="57">
        <v>1</v>
      </c>
      <c r="AK26" s="57"/>
      <c r="AL26" s="57"/>
      <c r="AM26" s="57">
        <v>1</v>
      </c>
      <c r="AN26" s="57"/>
      <c r="AO26" s="57"/>
      <c r="AP26" s="57">
        <v>1</v>
      </c>
      <c r="AQ26" s="57"/>
      <c r="AR26" s="57"/>
      <c r="AS26" s="57">
        <v>1</v>
      </c>
      <c r="AT26" s="57"/>
      <c r="AU26" s="57"/>
      <c r="AV26" s="57"/>
      <c r="AW26" s="57"/>
      <c r="AX26" s="57">
        <v>1</v>
      </c>
      <c r="AY26" s="57">
        <v>1</v>
      </c>
      <c r="AZ26" s="57"/>
      <c r="BA26" s="57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>
      <c r="A27" s="56">
        <v>14</v>
      </c>
      <c r="B27" s="4" t="s">
        <v>1391</v>
      </c>
      <c r="C27" s="57"/>
      <c r="D27" s="57"/>
      <c r="E27" s="57">
        <v>1</v>
      </c>
      <c r="F27" s="57"/>
      <c r="G27" s="57">
        <v>1</v>
      </c>
      <c r="H27" s="57"/>
      <c r="I27" s="57"/>
      <c r="J27" s="57">
        <v>1</v>
      </c>
      <c r="K27" s="57"/>
      <c r="L27" s="57"/>
      <c r="M27" s="57"/>
      <c r="N27" s="57">
        <v>1</v>
      </c>
      <c r="O27" s="57">
        <v>1</v>
      </c>
      <c r="P27" s="57"/>
      <c r="Q27" s="57"/>
      <c r="R27" s="57">
        <v>1</v>
      </c>
      <c r="S27" s="57"/>
      <c r="T27" s="57"/>
      <c r="U27" s="57"/>
      <c r="V27" s="57">
        <v>1</v>
      </c>
      <c r="W27" s="57"/>
      <c r="X27" s="57">
        <v>1</v>
      </c>
      <c r="Y27" s="57"/>
      <c r="Z27" s="57"/>
      <c r="AA27" s="57"/>
      <c r="AB27" s="57">
        <v>1</v>
      </c>
      <c r="AC27" s="57"/>
      <c r="AD27" s="57">
        <v>1</v>
      </c>
      <c r="AE27" s="57"/>
      <c r="AF27" s="57"/>
      <c r="AG27" s="57"/>
      <c r="AH27" s="57">
        <v>1</v>
      </c>
      <c r="AI27" s="57"/>
      <c r="AJ27" s="57">
        <v>1</v>
      </c>
      <c r="AK27" s="57"/>
      <c r="AL27" s="57"/>
      <c r="AM27" s="57">
        <v>1</v>
      </c>
      <c r="AN27" s="57"/>
      <c r="AO27" s="57"/>
      <c r="AP27" s="57"/>
      <c r="AQ27" s="57">
        <v>1</v>
      </c>
      <c r="AR27" s="57"/>
      <c r="AS27" s="57">
        <v>1</v>
      </c>
      <c r="AT27" s="57"/>
      <c r="AU27" s="57"/>
      <c r="AV27" s="57"/>
      <c r="AW27" s="57"/>
      <c r="AX27" s="57">
        <v>1</v>
      </c>
      <c r="AY27" s="57">
        <v>1</v>
      </c>
      <c r="AZ27" s="57"/>
      <c r="BA27" s="57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>
      <c r="A28" s="56">
        <v>15</v>
      </c>
      <c r="B28" s="4" t="s">
        <v>1392</v>
      </c>
      <c r="C28" s="57">
        <v>1</v>
      </c>
      <c r="D28" s="57"/>
      <c r="E28" s="57"/>
      <c r="F28" s="57">
        <v>1</v>
      </c>
      <c r="G28" s="57"/>
      <c r="H28" s="57"/>
      <c r="I28" s="57"/>
      <c r="J28" s="57">
        <v>1</v>
      </c>
      <c r="K28" s="57"/>
      <c r="L28" s="57">
        <v>1</v>
      </c>
      <c r="M28" s="57"/>
      <c r="N28" s="57"/>
      <c r="O28" s="57">
        <v>1</v>
      </c>
      <c r="P28" s="57"/>
      <c r="Q28" s="57"/>
      <c r="R28" s="57">
        <v>1</v>
      </c>
      <c r="S28" s="57"/>
      <c r="T28" s="57"/>
      <c r="U28" s="57">
        <v>1</v>
      </c>
      <c r="V28" s="57"/>
      <c r="W28" s="57"/>
      <c r="X28" s="57">
        <v>1</v>
      </c>
      <c r="Y28" s="57"/>
      <c r="Z28" s="57"/>
      <c r="AA28" s="57">
        <v>1</v>
      </c>
      <c r="AB28" s="57"/>
      <c r="AC28" s="57"/>
      <c r="AD28" s="57">
        <v>1</v>
      </c>
      <c r="AE28" s="57"/>
      <c r="AF28" s="57"/>
      <c r="AG28" s="57">
        <v>1</v>
      </c>
      <c r="AH28" s="57"/>
      <c r="AI28" s="57"/>
      <c r="AJ28" s="57">
        <v>1</v>
      </c>
      <c r="AK28" s="57"/>
      <c r="AL28" s="57"/>
      <c r="AM28" s="57">
        <v>1</v>
      </c>
      <c r="AN28" s="57"/>
      <c r="AO28" s="57"/>
      <c r="AP28" s="57">
        <v>1</v>
      </c>
      <c r="AQ28" s="57"/>
      <c r="AR28" s="57"/>
      <c r="AS28" s="57">
        <v>1</v>
      </c>
      <c r="AT28" s="57"/>
      <c r="AU28" s="57"/>
      <c r="AV28" s="57"/>
      <c r="AW28" s="57"/>
      <c r="AX28" s="57">
        <v>1</v>
      </c>
      <c r="AY28" s="57"/>
      <c r="AZ28" s="57">
        <v>1</v>
      </c>
      <c r="BA28" s="57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>
      <c r="A29" s="56">
        <v>16</v>
      </c>
      <c r="B29" s="4" t="s">
        <v>1393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/>
      <c r="AW29" s="5"/>
      <c r="AX29" s="5">
        <v>1</v>
      </c>
      <c r="AY29" s="5"/>
      <c r="AZ29" s="5"/>
      <c r="BA29" s="5">
        <v>1</v>
      </c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>
      <c r="A30" s="56">
        <v>17</v>
      </c>
      <c r="B30" s="4" t="s">
        <v>1394</v>
      </c>
      <c r="C30" s="57"/>
      <c r="D30" s="57"/>
      <c r="E30" s="57">
        <v>1</v>
      </c>
      <c r="F30" s="57"/>
      <c r="G30" s="57"/>
      <c r="H30" s="57">
        <v>1</v>
      </c>
      <c r="I30" s="57">
        <v>1</v>
      </c>
      <c r="J30" s="57"/>
      <c r="K30" s="57"/>
      <c r="L30" s="57"/>
      <c r="M30" s="57">
        <v>1</v>
      </c>
      <c r="N30" s="57"/>
      <c r="O30" s="57"/>
      <c r="P30" s="57">
        <v>1</v>
      </c>
      <c r="Q30" s="57"/>
      <c r="R30" s="57">
        <v>1</v>
      </c>
      <c r="S30" s="57"/>
      <c r="T30" s="57"/>
      <c r="U30" s="57"/>
      <c r="V30" s="57">
        <v>1</v>
      </c>
      <c r="W30" s="57"/>
      <c r="X30" s="57">
        <v>1</v>
      </c>
      <c r="Y30" s="57"/>
      <c r="Z30" s="57"/>
      <c r="AA30" s="57"/>
      <c r="AB30" s="57"/>
      <c r="AC30" s="57">
        <v>1</v>
      </c>
      <c r="AD30" s="57"/>
      <c r="AE30" s="57">
        <v>1</v>
      </c>
      <c r="AF30" s="57"/>
      <c r="AG30" s="57"/>
      <c r="AH30" s="57"/>
      <c r="AI30" s="57">
        <v>1</v>
      </c>
      <c r="AJ30" s="57"/>
      <c r="AK30" s="57">
        <v>1</v>
      </c>
      <c r="AL30" s="57"/>
      <c r="AM30" s="57">
        <v>1</v>
      </c>
      <c r="AN30" s="57"/>
      <c r="AO30" s="57"/>
      <c r="AP30" s="57">
        <v>1</v>
      </c>
      <c r="AQ30" s="57"/>
      <c r="AR30" s="57"/>
      <c r="AS30" s="57">
        <v>1</v>
      </c>
      <c r="AT30" s="57"/>
      <c r="AU30" s="57"/>
      <c r="AV30" s="57"/>
      <c r="AW30" s="57">
        <v>1</v>
      </c>
      <c r="AX30" s="57"/>
      <c r="AY30" s="57"/>
      <c r="AZ30" s="57">
        <v>1</v>
      </c>
      <c r="BA30" s="57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>
      <c r="A31" s="56">
        <v>18</v>
      </c>
      <c r="B31" s="4" t="s">
        <v>1395</v>
      </c>
      <c r="C31" s="57"/>
      <c r="D31" s="57">
        <v>1</v>
      </c>
      <c r="E31" s="57"/>
      <c r="F31" s="57"/>
      <c r="G31" s="57">
        <v>1</v>
      </c>
      <c r="H31" s="57"/>
      <c r="I31" s="57"/>
      <c r="J31" s="57"/>
      <c r="K31" s="57">
        <v>1</v>
      </c>
      <c r="L31" s="57">
        <v>1</v>
      </c>
      <c r="M31" s="57"/>
      <c r="N31" s="57"/>
      <c r="O31" s="57">
        <v>1</v>
      </c>
      <c r="P31" s="57"/>
      <c r="Q31" s="57"/>
      <c r="R31" s="57"/>
      <c r="S31" s="57">
        <v>1</v>
      </c>
      <c r="T31" s="57"/>
      <c r="U31" s="57"/>
      <c r="V31" s="57"/>
      <c r="W31" s="57">
        <v>1</v>
      </c>
      <c r="X31" s="57"/>
      <c r="Y31" s="57">
        <v>1</v>
      </c>
      <c r="Z31" s="57"/>
      <c r="AA31" s="57">
        <v>1</v>
      </c>
      <c r="AB31" s="57"/>
      <c r="AC31" s="57"/>
      <c r="AD31" s="57"/>
      <c r="AE31" s="57">
        <v>1</v>
      </c>
      <c r="AF31" s="57"/>
      <c r="AG31" s="57"/>
      <c r="AH31" s="57">
        <v>1</v>
      </c>
      <c r="AI31" s="57"/>
      <c r="AJ31" s="57">
        <v>1</v>
      </c>
      <c r="AK31" s="57"/>
      <c r="AL31" s="57"/>
      <c r="AM31" s="57">
        <v>1</v>
      </c>
      <c r="AN31" s="57"/>
      <c r="AO31" s="57"/>
      <c r="AP31" s="57">
        <v>1</v>
      </c>
      <c r="AQ31" s="57"/>
      <c r="AR31" s="57"/>
      <c r="AS31" s="57"/>
      <c r="AT31" s="57">
        <v>1</v>
      </c>
      <c r="AU31" s="57"/>
      <c r="AV31" s="57"/>
      <c r="AW31" s="57">
        <v>1</v>
      </c>
      <c r="AX31" s="57"/>
      <c r="AY31" s="57"/>
      <c r="AZ31" s="57"/>
      <c r="BA31" s="57">
        <v>1</v>
      </c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>
      <c r="A32" s="56">
        <v>19</v>
      </c>
      <c r="B32" s="4" t="s">
        <v>1396</v>
      </c>
      <c r="C32" s="57"/>
      <c r="D32" s="57">
        <v>1</v>
      </c>
      <c r="E32" s="57"/>
      <c r="F32" s="57"/>
      <c r="G32" s="57">
        <v>1</v>
      </c>
      <c r="H32" s="57"/>
      <c r="I32" s="57"/>
      <c r="J32" s="57">
        <v>1</v>
      </c>
      <c r="K32" s="57"/>
      <c r="L32" s="57"/>
      <c r="M32" s="57">
        <v>1</v>
      </c>
      <c r="N32" s="57"/>
      <c r="O32" s="57">
        <v>1</v>
      </c>
      <c r="P32" s="57"/>
      <c r="Q32" s="57"/>
      <c r="R32" s="57"/>
      <c r="S32" s="57">
        <v>1</v>
      </c>
      <c r="T32" s="57"/>
      <c r="U32" s="57"/>
      <c r="V32" s="57"/>
      <c r="W32" s="57">
        <v>1</v>
      </c>
      <c r="X32" s="57"/>
      <c r="Y32" s="57">
        <v>1</v>
      </c>
      <c r="Z32" s="57"/>
      <c r="AA32" s="57"/>
      <c r="AB32" s="57">
        <v>1</v>
      </c>
      <c r="AC32" s="57"/>
      <c r="AD32" s="57"/>
      <c r="AE32" s="57">
        <v>1</v>
      </c>
      <c r="AF32" s="57"/>
      <c r="AG32" s="57">
        <v>1</v>
      </c>
      <c r="AH32" s="57"/>
      <c r="AI32" s="57"/>
      <c r="AJ32" s="57">
        <v>1</v>
      </c>
      <c r="AK32" s="57"/>
      <c r="AL32" s="57"/>
      <c r="AM32" s="57">
        <v>1</v>
      </c>
      <c r="AN32" s="57"/>
      <c r="AO32" s="57"/>
      <c r="AP32" s="57"/>
      <c r="AQ32" s="57">
        <v>1</v>
      </c>
      <c r="AR32" s="57"/>
      <c r="AS32" s="57">
        <v>1</v>
      </c>
      <c r="AT32" s="57"/>
      <c r="AU32" s="57"/>
      <c r="AV32" s="57">
        <v>1</v>
      </c>
      <c r="AW32" s="57"/>
      <c r="AX32" s="57"/>
      <c r="AY32" s="57"/>
      <c r="AZ32" s="57">
        <v>1</v>
      </c>
      <c r="BA32" s="57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75">
      <c r="A33" s="56">
        <v>20</v>
      </c>
      <c r="B33" s="4" t="s">
        <v>1397</v>
      </c>
      <c r="C33" s="57">
        <v>1</v>
      </c>
      <c r="D33" s="57"/>
      <c r="E33" s="57"/>
      <c r="F33" s="57">
        <v>1</v>
      </c>
      <c r="G33" s="57"/>
      <c r="H33" s="57"/>
      <c r="I33" s="57">
        <v>1</v>
      </c>
      <c r="J33" s="57"/>
      <c r="K33" s="57"/>
      <c r="L33" s="57">
        <v>1</v>
      </c>
      <c r="M33" s="57"/>
      <c r="N33" s="57"/>
      <c r="O33" s="57">
        <v>1</v>
      </c>
      <c r="P33" s="57"/>
      <c r="Q33" s="57"/>
      <c r="R33" s="57">
        <v>1</v>
      </c>
      <c r="S33" s="57"/>
      <c r="T33" s="57"/>
      <c r="U33" s="57">
        <v>1</v>
      </c>
      <c r="V33" s="57"/>
      <c r="W33" s="57"/>
      <c r="X33" s="57">
        <v>1</v>
      </c>
      <c r="Y33" s="57"/>
      <c r="Z33" s="57"/>
      <c r="AA33" s="57">
        <v>1</v>
      </c>
      <c r="AB33" s="57"/>
      <c r="AC33" s="57"/>
      <c r="AD33" s="57">
        <v>1</v>
      </c>
      <c r="AE33" s="57"/>
      <c r="AF33" s="57"/>
      <c r="AG33" s="57">
        <v>1</v>
      </c>
      <c r="AH33" s="57"/>
      <c r="AI33" s="57"/>
      <c r="AJ33" s="57">
        <v>1</v>
      </c>
      <c r="AK33" s="57"/>
      <c r="AL33" s="57"/>
      <c r="AM33" s="57">
        <v>1</v>
      </c>
      <c r="AN33" s="57"/>
      <c r="AO33" s="57"/>
      <c r="AP33" s="57">
        <v>1</v>
      </c>
      <c r="AQ33" s="57"/>
      <c r="AR33" s="57"/>
      <c r="AS33" s="57">
        <v>1</v>
      </c>
      <c r="AT33" s="57"/>
      <c r="AU33" s="57"/>
      <c r="AV33" s="57">
        <v>1</v>
      </c>
      <c r="AW33" s="57"/>
      <c r="AX33" s="57"/>
      <c r="AY33" s="57"/>
      <c r="AZ33" s="57"/>
      <c r="BA33" s="57">
        <v>1</v>
      </c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75">
      <c r="A34" s="56">
        <v>21</v>
      </c>
      <c r="B34" s="4" t="s">
        <v>1398</v>
      </c>
      <c r="C34" s="57"/>
      <c r="D34" s="57">
        <v>1</v>
      </c>
      <c r="E34" s="57"/>
      <c r="F34" s="57"/>
      <c r="G34" s="57"/>
      <c r="H34" s="57">
        <v>1</v>
      </c>
      <c r="I34" s="57">
        <v>1</v>
      </c>
      <c r="J34" s="57"/>
      <c r="K34" s="57"/>
      <c r="L34" s="57">
        <v>1</v>
      </c>
      <c r="M34" s="57"/>
      <c r="N34" s="57"/>
      <c r="O34" s="57">
        <v>1</v>
      </c>
      <c r="P34" s="57"/>
      <c r="Q34" s="57"/>
      <c r="R34" s="57">
        <v>1</v>
      </c>
      <c r="S34" s="57"/>
      <c r="T34" s="57"/>
      <c r="U34" s="57"/>
      <c r="V34" s="57">
        <v>1</v>
      </c>
      <c r="W34" s="57"/>
      <c r="X34" s="57"/>
      <c r="Y34" s="57"/>
      <c r="Z34" s="57">
        <v>1</v>
      </c>
      <c r="AA34" s="57"/>
      <c r="AB34" s="57">
        <v>1</v>
      </c>
      <c r="AC34" s="57"/>
      <c r="AD34" s="57">
        <v>1</v>
      </c>
      <c r="AE34" s="57"/>
      <c r="AF34" s="57"/>
      <c r="AG34" s="57"/>
      <c r="AH34" s="57">
        <v>1</v>
      </c>
      <c r="AI34" s="57"/>
      <c r="AJ34" s="57"/>
      <c r="AK34" s="57">
        <v>1</v>
      </c>
      <c r="AL34" s="57"/>
      <c r="AM34" s="57">
        <v>1</v>
      </c>
      <c r="AN34" s="57"/>
      <c r="AO34" s="57"/>
      <c r="AP34" s="57">
        <v>1</v>
      </c>
      <c r="AQ34" s="57"/>
      <c r="AR34" s="57"/>
      <c r="AS34" s="57"/>
      <c r="AT34" s="57">
        <v>1</v>
      </c>
      <c r="AU34" s="57"/>
      <c r="AV34" s="57">
        <v>1</v>
      </c>
      <c r="AW34" s="57"/>
      <c r="AX34" s="57"/>
      <c r="AY34" s="57"/>
      <c r="AZ34" s="57"/>
      <c r="BA34" s="57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75">
      <c r="A35" s="56">
        <v>22</v>
      </c>
      <c r="B35" s="4" t="s">
        <v>1399</v>
      </c>
      <c r="C35" s="57"/>
      <c r="D35" s="57">
        <v>1</v>
      </c>
      <c r="E35" s="57"/>
      <c r="F35" s="57"/>
      <c r="G35" s="57"/>
      <c r="H35" s="57">
        <v>1</v>
      </c>
      <c r="I35" s="57"/>
      <c r="J35" s="57">
        <v>1</v>
      </c>
      <c r="K35" s="57"/>
      <c r="L35" s="57">
        <v>1</v>
      </c>
      <c r="M35" s="57"/>
      <c r="N35" s="57"/>
      <c r="O35" s="57"/>
      <c r="P35" s="57">
        <v>1</v>
      </c>
      <c r="Q35" s="57"/>
      <c r="R35" s="57"/>
      <c r="S35" s="57">
        <v>1</v>
      </c>
      <c r="T35" s="57"/>
      <c r="U35" s="57"/>
      <c r="V35" s="57">
        <v>1</v>
      </c>
      <c r="W35" s="57"/>
      <c r="X35" s="57"/>
      <c r="Y35" s="57">
        <v>1</v>
      </c>
      <c r="Z35" s="57"/>
      <c r="AA35" s="57">
        <v>1</v>
      </c>
      <c r="AB35" s="57"/>
      <c r="AC35" s="57"/>
      <c r="AD35" s="57"/>
      <c r="AE35" s="57">
        <v>1</v>
      </c>
      <c r="AF35" s="57"/>
      <c r="AG35" s="57"/>
      <c r="AH35" s="57"/>
      <c r="AI35" s="57">
        <v>1</v>
      </c>
      <c r="AJ35" s="57">
        <v>1</v>
      </c>
      <c r="AK35" s="57"/>
      <c r="AL35" s="57"/>
      <c r="AM35" s="57"/>
      <c r="AN35" s="57">
        <v>1</v>
      </c>
      <c r="AO35" s="57"/>
      <c r="AP35" s="57"/>
      <c r="AQ35" s="57"/>
      <c r="AR35" s="57">
        <v>1</v>
      </c>
      <c r="AS35" s="57">
        <v>1</v>
      </c>
      <c r="AT35" s="57"/>
      <c r="AU35" s="57"/>
      <c r="AV35" s="57">
        <v>1</v>
      </c>
      <c r="AW35" s="57"/>
      <c r="AX35" s="57"/>
      <c r="AY35" s="57"/>
      <c r="AZ35" s="57">
        <v>1</v>
      </c>
      <c r="BA35" s="57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>
      <c r="A36" s="56">
        <v>23</v>
      </c>
      <c r="B36" s="4" t="s">
        <v>1400</v>
      </c>
      <c r="C36" s="56"/>
      <c r="D36" s="56">
        <v>1</v>
      </c>
      <c r="E36" s="56"/>
      <c r="F36" s="56"/>
      <c r="G36" s="56">
        <v>1</v>
      </c>
      <c r="H36" s="56"/>
      <c r="I36" s="56">
        <v>1</v>
      </c>
      <c r="J36" s="56"/>
      <c r="K36" s="56"/>
      <c r="L36" s="56"/>
      <c r="M36" s="56">
        <v>1</v>
      </c>
      <c r="N36" s="56"/>
      <c r="O36" s="56">
        <v>1</v>
      </c>
      <c r="P36" s="56"/>
      <c r="Q36" s="56"/>
      <c r="R36" s="56">
        <v>1</v>
      </c>
      <c r="S36" s="56"/>
      <c r="T36" s="56"/>
      <c r="U36" s="56"/>
      <c r="V36" s="56">
        <v>1</v>
      </c>
      <c r="W36" s="56"/>
      <c r="X36" s="56">
        <v>1</v>
      </c>
      <c r="Y36" s="56"/>
      <c r="Z36" s="56"/>
      <c r="AA36" s="56"/>
      <c r="AB36" s="56"/>
      <c r="AC36" s="56">
        <v>1</v>
      </c>
      <c r="AD36" s="56">
        <v>1</v>
      </c>
      <c r="AE36" s="56"/>
      <c r="AF36" s="56"/>
      <c r="AG36" s="56"/>
      <c r="AH36" s="56"/>
      <c r="AI36" s="56">
        <v>1</v>
      </c>
      <c r="AJ36" s="56">
        <v>1</v>
      </c>
      <c r="AK36" s="56"/>
      <c r="AL36" s="56"/>
      <c r="AM36" s="56"/>
      <c r="AN36" s="56">
        <v>1</v>
      </c>
      <c r="AO36" s="56"/>
      <c r="AP36" s="56"/>
      <c r="AQ36" s="56"/>
      <c r="AR36" s="56">
        <v>1</v>
      </c>
      <c r="AS36" s="56"/>
      <c r="AT36" s="56">
        <v>1</v>
      </c>
      <c r="AU36" s="56"/>
      <c r="AV36" s="56"/>
      <c r="AW36" s="56">
        <v>1</v>
      </c>
      <c r="AX36" s="56"/>
      <c r="AY36" s="56">
        <v>1</v>
      </c>
      <c r="AZ36" s="56">
        <v>1</v>
      </c>
      <c r="BA36" s="56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</row>
    <row r="37" spans="1:254">
      <c r="A37" s="56">
        <v>24</v>
      </c>
      <c r="B37" s="4" t="s">
        <v>1401</v>
      </c>
      <c r="C37" s="56">
        <v>1</v>
      </c>
      <c r="D37" s="56"/>
      <c r="E37" s="56"/>
      <c r="F37" s="56"/>
      <c r="G37" s="56">
        <v>1</v>
      </c>
      <c r="H37" s="56"/>
      <c r="I37" s="56"/>
      <c r="J37" s="56">
        <v>1</v>
      </c>
      <c r="K37" s="56"/>
      <c r="L37" s="56">
        <v>1</v>
      </c>
      <c r="M37" s="56"/>
      <c r="N37" s="56"/>
      <c r="O37" s="56"/>
      <c r="P37" s="56">
        <v>1</v>
      </c>
      <c r="Q37" s="56"/>
      <c r="R37" s="56">
        <v>1</v>
      </c>
      <c r="S37" s="56"/>
      <c r="T37" s="56"/>
      <c r="U37" s="56">
        <v>1</v>
      </c>
      <c r="V37" s="56"/>
      <c r="W37" s="56"/>
      <c r="X37" s="56"/>
      <c r="Y37" s="56">
        <v>1</v>
      </c>
      <c r="Z37" s="56"/>
      <c r="AA37" s="56"/>
      <c r="AB37" s="56">
        <v>1</v>
      </c>
      <c r="AC37" s="56"/>
      <c r="AD37" s="56">
        <v>1</v>
      </c>
      <c r="AE37" s="56"/>
      <c r="AF37" s="56"/>
      <c r="AG37" s="56">
        <v>1</v>
      </c>
      <c r="AH37" s="56"/>
      <c r="AI37" s="56"/>
      <c r="AJ37" s="56">
        <v>1</v>
      </c>
      <c r="AK37" s="56"/>
      <c r="AL37" s="56"/>
      <c r="AM37" s="56">
        <v>1</v>
      </c>
      <c r="AN37" s="56"/>
      <c r="AO37" s="56"/>
      <c r="AP37" s="56">
        <v>1</v>
      </c>
      <c r="AQ37" s="56"/>
      <c r="AR37" s="56"/>
      <c r="AS37" s="56">
        <v>1</v>
      </c>
      <c r="AT37" s="56"/>
      <c r="AU37" s="56"/>
      <c r="AV37" s="56"/>
      <c r="AW37" s="56">
        <v>1</v>
      </c>
      <c r="AX37" s="56"/>
      <c r="AY37" s="56">
        <v>1</v>
      </c>
      <c r="AZ37" s="56"/>
      <c r="BA37" s="56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</row>
    <row r="38" spans="1:254">
      <c r="A38" s="56">
        <v>25</v>
      </c>
      <c r="B38" s="4" t="s">
        <v>1402</v>
      </c>
      <c r="C38" s="56">
        <v>1</v>
      </c>
      <c r="D38" s="56"/>
      <c r="E38" s="56"/>
      <c r="F38" s="56"/>
      <c r="G38" s="56">
        <v>1</v>
      </c>
      <c r="H38" s="56"/>
      <c r="I38" s="56">
        <v>1</v>
      </c>
      <c r="J38" s="56"/>
      <c r="K38" s="56"/>
      <c r="L38" s="56">
        <v>1</v>
      </c>
      <c r="M38" s="56"/>
      <c r="N38" s="56"/>
      <c r="O38" s="56">
        <v>1</v>
      </c>
      <c r="P38" s="56"/>
      <c r="Q38" s="56"/>
      <c r="R38" s="56">
        <v>1</v>
      </c>
      <c r="S38" s="56"/>
      <c r="T38" s="56"/>
      <c r="U38" s="56">
        <v>1</v>
      </c>
      <c r="V38" s="56"/>
      <c r="W38" s="56"/>
      <c r="X38" s="56"/>
      <c r="Y38" s="56">
        <v>1</v>
      </c>
      <c r="Z38" s="56"/>
      <c r="AA38" s="56">
        <v>1</v>
      </c>
      <c r="AB38" s="56"/>
      <c r="AC38" s="56"/>
      <c r="AD38" s="56">
        <v>1</v>
      </c>
      <c r="AE38" s="56"/>
      <c r="AF38" s="56"/>
      <c r="AG38" s="56">
        <v>1</v>
      </c>
      <c r="AH38" s="56"/>
      <c r="AI38" s="56"/>
      <c r="AJ38" s="56">
        <v>1</v>
      </c>
      <c r="AK38" s="56"/>
      <c r="AL38" s="56"/>
      <c r="AM38" s="56"/>
      <c r="AN38" s="56">
        <v>1</v>
      </c>
      <c r="AO38" s="56"/>
      <c r="AP38" s="56">
        <v>1</v>
      </c>
      <c r="AQ38" s="56"/>
      <c r="AR38" s="56"/>
      <c r="AS38" s="56">
        <v>1</v>
      </c>
      <c r="AT38" s="56"/>
      <c r="AU38" s="56"/>
      <c r="AV38" s="56">
        <v>1</v>
      </c>
      <c r="AW38" s="56"/>
      <c r="AX38" s="56"/>
      <c r="AY38" s="56">
        <v>1</v>
      </c>
      <c r="AZ38" s="56"/>
      <c r="BA38" s="56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</row>
    <row r="39" spans="1:254">
      <c r="A39" s="82" t="s">
        <v>278</v>
      </c>
      <c r="B39" s="83"/>
      <c r="C39" s="3">
        <f t="shared" ref="C39:AH39" si="0">SUM(C14:C38)</f>
        <v>16</v>
      </c>
      <c r="D39" s="3">
        <f t="shared" si="0"/>
        <v>7</v>
      </c>
      <c r="E39" s="3">
        <f t="shared" si="0"/>
        <v>2</v>
      </c>
      <c r="F39" s="3">
        <f t="shared" si="0"/>
        <v>13</v>
      </c>
      <c r="G39" s="3">
        <f t="shared" si="0"/>
        <v>9</v>
      </c>
      <c r="H39" s="3">
        <f t="shared" si="0"/>
        <v>3</v>
      </c>
      <c r="I39" s="3">
        <f t="shared" si="0"/>
        <v>16</v>
      </c>
      <c r="J39" s="3">
        <f t="shared" si="0"/>
        <v>8</v>
      </c>
      <c r="K39" s="3">
        <f t="shared" si="0"/>
        <v>1</v>
      </c>
      <c r="L39" s="3">
        <f t="shared" si="0"/>
        <v>17</v>
      </c>
      <c r="M39" s="3">
        <f t="shared" si="0"/>
        <v>7</v>
      </c>
      <c r="N39" s="3">
        <f t="shared" si="0"/>
        <v>1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14</v>
      </c>
      <c r="V39" s="3">
        <f t="shared" si="0"/>
        <v>9</v>
      </c>
      <c r="W39" s="3">
        <f t="shared" si="0"/>
        <v>2</v>
      </c>
      <c r="X39" s="3">
        <f t="shared" si="0"/>
        <v>16</v>
      </c>
      <c r="Y39" s="3">
        <f t="shared" si="0"/>
        <v>6</v>
      </c>
      <c r="Z39" s="3">
        <f t="shared" si="0"/>
        <v>3</v>
      </c>
      <c r="AA39" s="3">
        <f t="shared" si="0"/>
        <v>15</v>
      </c>
      <c r="AB39" s="3">
        <f t="shared" si="0"/>
        <v>7</v>
      </c>
      <c r="AC39" s="3">
        <f t="shared" si="0"/>
        <v>3</v>
      </c>
      <c r="AD39" s="3">
        <f t="shared" si="0"/>
        <v>16</v>
      </c>
      <c r="AE39" s="3">
        <f t="shared" si="0"/>
        <v>7</v>
      </c>
      <c r="AF39" s="3">
        <f t="shared" si="0"/>
        <v>2</v>
      </c>
      <c r="AG39" s="3">
        <f t="shared" si="0"/>
        <v>15</v>
      </c>
      <c r="AH39" s="3">
        <f t="shared" si="0"/>
        <v>7</v>
      </c>
      <c r="AI39" s="3">
        <f t="shared" ref="AI39:BN39" si="1">SUM(AI14:AI38)</f>
        <v>3</v>
      </c>
      <c r="AJ39" s="3">
        <f t="shared" si="1"/>
        <v>21</v>
      </c>
      <c r="AK39" s="3">
        <f t="shared" si="1"/>
        <v>4</v>
      </c>
      <c r="AL39" s="3">
        <f t="shared" si="1"/>
        <v>0</v>
      </c>
      <c r="AM39" s="3">
        <f t="shared" si="1"/>
        <v>19</v>
      </c>
      <c r="AN39" s="3">
        <f t="shared" si="1"/>
        <v>6</v>
      </c>
      <c r="AO39" s="3">
        <f t="shared" si="1"/>
        <v>0</v>
      </c>
      <c r="AP39" s="3">
        <f t="shared" si="1"/>
        <v>16</v>
      </c>
      <c r="AQ39" s="3">
        <f t="shared" si="1"/>
        <v>6</v>
      </c>
      <c r="AR39" s="3">
        <f t="shared" si="1"/>
        <v>3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13</v>
      </c>
      <c r="AW39" s="3">
        <f t="shared" si="1"/>
        <v>8</v>
      </c>
      <c r="AX39" s="3">
        <f t="shared" si="1"/>
        <v>4</v>
      </c>
      <c r="AY39" s="3">
        <f t="shared" si="1"/>
        <v>11</v>
      </c>
      <c r="AZ39" s="3">
        <f t="shared" si="1"/>
        <v>11</v>
      </c>
      <c r="BA39" s="3">
        <f t="shared" si="1"/>
        <v>4</v>
      </c>
      <c r="BB39" s="3">
        <f t="shared" si="1"/>
        <v>6</v>
      </c>
      <c r="BC39" s="3">
        <f t="shared" si="1"/>
        <v>19</v>
      </c>
      <c r="BD39" s="3">
        <f t="shared" si="1"/>
        <v>0</v>
      </c>
      <c r="BE39" s="3">
        <f t="shared" si="1"/>
        <v>14</v>
      </c>
      <c r="BF39" s="3">
        <f t="shared" si="1"/>
        <v>11</v>
      </c>
      <c r="BG39" s="3">
        <f t="shared" si="1"/>
        <v>0</v>
      </c>
      <c r="BH39" s="3">
        <f t="shared" si="1"/>
        <v>16</v>
      </c>
      <c r="BI39" s="3">
        <f t="shared" si="1"/>
        <v>9</v>
      </c>
      <c r="BJ39" s="3">
        <f t="shared" si="1"/>
        <v>0</v>
      </c>
      <c r="BK39" s="3">
        <f t="shared" si="1"/>
        <v>13</v>
      </c>
      <c r="BL39" s="3">
        <f t="shared" si="1"/>
        <v>12</v>
      </c>
      <c r="BM39" s="3">
        <f t="shared" si="1"/>
        <v>0</v>
      </c>
      <c r="BN39" s="3">
        <f t="shared" si="1"/>
        <v>14</v>
      </c>
      <c r="BO39" s="3">
        <f t="shared" ref="BO39:CT39" si="2">SUM(BO14:BO38)</f>
        <v>11</v>
      </c>
      <c r="BP39" s="3">
        <f t="shared" si="2"/>
        <v>0</v>
      </c>
      <c r="BQ39" s="3">
        <f t="shared" si="2"/>
        <v>13</v>
      </c>
      <c r="BR39" s="3">
        <f t="shared" si="2"/>
        <v>12</v>
      </c>
      <c r="BS39" s="3">
        <f t="shared" si="2"/>
        <v>0</v>
      </c>
      <c r="BT39" s="3">
        <f t="shared" si="2"/>
        <v>11</v>
      </c>
      <c r="BU39" s="3">
        <f t="shared" si="2"/>
        <v>13</v>
      </c>
      <c r="BV39" s="3">
        <f t="shared" si="2"/>
        <v>1</v>
      </c>
      <c r="BW39" s="3">
        <f t="shared" si="2"/>
        <v>15</v>
      </c>
      <c r="BX39" s="3">
        <f t="shared" si="2"/>
        <v>10</v>
      </c>
      <c r="BY39" s="3">
        <f t="shared" si="2"/>
        <v>0</v>
      </c>
      <c r="BZ39" s="3">
        <f t="shared" si="2"/>
        <v>8</v>
      </c>
      <c r="CA39" s="3">
        <f t="shared" si="2"/>
        <v>17</v>
      </c>
      <c r="CB39" s="3">
        <f t="shared" si="2"/>
        <v>0</v>
      </c>
      <c r="CC39" s="3">
        <f t="shared" si="2"/>
        <v>8</v>
      </c>
      <c r="CD39" s="3">
        <f t="shared" si="2"/>
        <v>17</v>
      </c>
      <c r="CE39" s="3">
        <f t="shared" si="2"/>
        <v>0</v>
      </c>
      <c r="CF39" s="3">
        <f t="shared" si="2"/>
        <v>9</v>
      </c>
      <c r="CG39" s="3">
        <f t="shared" si="2"/>
        <v>13</v>
      </c>
      <c r="CH39" s="3">
        <f t="shared" si="2"/>
        <v>3</v>
      </c>
      <c r="CI39" s="3">
        <f t="shared" si="2"/>
        <v>10</v>
      </c>
      <c r="CJ39" s="3">
        <f t="shared" si="2"/>
        <v>15</v>
      </c>
      <c r="CK39" s="3">
        <f t="shared" si="2"/>
        <v>0</v>
      </c>
      <c r="CL39" s="3">
        <f t="shared" si="2"/>
        <v>9</v>
      </c>
      <c r="CM39" s="3">
        <f t="shared" si="2"/>
        <v>16</v>
      </c>
      <c r="CN39" s="3">
        <f t="shared" si="2"/>
        <v>0</v>
      </c>
      <c r="CO39" s="3">
        <f t="shared" si="2"/>
        <v>11</v>
      </c>
      <c r="CP39" s="3">
        <f t="shared" si="2"/>
        <v>14</v>
      </c>
      <c r="CQ39" s="3">
        <f t="shared" si="2"/>
        <v>0</v>
      </c>
      <c r="CR39" s="3">
        <f t="shared" si="2"/>
        <v>6</v>
      </c>
      <c r="CS39" s="3">
        <f t="shared" si="2"/>
        <v>15</v>
      </c>
      <c r="CT39" s="3">
        <f t="shared" si="2"/>
        <v>3</v>
      </c>
      <c r="CU39" s="3">
        <f t="shared" ref="CU39:DZ39" si="3">SUM(CU14:CU38)</f>
        <v>15</v>
      </c>
      <c r="CV39" s="3">
        <f t="shared" si="3"/>
        <v>10</v>
      </c>
      <c r="CW39" s="3">
        <f t="shared" si="3"/>
        <v>0</v>
      </c>
      <c r="CX39" s="3">
        <f t="shared" si="3"/>
        <v>9</v>
      </c>
      <c r="CY39" s="3">
        <f t="shared" si="3"/>
        <v>16</v>
      </c>
      <c r="CZ39" s="3">
        <f t="shared" si="3"/>
        <v>0</v>
      </c>
      <c r="DA39" s="3">
        <f t="shared" si="3"/>
        <v>12</v>
      </c>
      <c r="DB39" s="3">
        <f t="shared" si="3"/>
        <v>13</v>
      </c>
      <c r="DC39" s="3">
        <f t="shared" si="3"/>
        <v>0</v>
      </c>
      <c r="DD39" s="3">
        <f t="shared" si="3"/>
        <v>7</v>
      </c>
      <c r="DE39" s="3">
        <f t="shared" si="3"/>
        <v>18</v>
      </c>
      <c r="DF39" s="3">
        <f t="shared" si="3"/>
        <v>0</v>
      </c>
      <c r="DG39" s="3">
        <f t="shared" si="3"/>
        <v>8</v>
      </c>
      <c r="DH39" s="3">
        <f t="shared" si="3"/>
        <v>17</v>
      </c>
      <c r="DI39" s="3">
        <f t="shared" si="3"/>
        <v>0</v>
      </c>
      <c r="DJ39" s="3">
        <f t="shared" si="3"/>
        <v>12</v>
      </c>
      <c r="DK39" s="3">
        <f t="shared" si="3"/>
        <v>12</v>
      </c>
      <c r="DL39" s="3">
        <f t="shared" si="3"/>
        <v>0</v>
      </c>
      <c r="DM39" s="3">
        <f t="shared" si="3"/>
        <v>12</v>
      </c>
      <c r="DN39" s="3">
        <f t="shared" si="3"/>
        <v>13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si="3"/>
        <v>17</v>
      </c>
      <c r="DT39" s="3">
        <f t="shared" si="3"/>
        <v>8</v>
      </c>
      <c r="DU39" s="3">
        <f t="shared" si="3"/>
        <v>0</v>
      </c>
      <c r="DV39" s="3">
        <f t="shared" si="3"/>
        <v>13</v>
      </c>
      <c r="DW39" s="3">
        <f t="shared" si="3"/>
        <v>12</v>
      </c>
      <c r="DX39" s="3">
        <f t="shared" si="3"/>
        <v>0</v>
      </c>
      <c r="DY39" s="3">
        <f t="shared" si="3"/>
        <v>12</v>
      </c>
      <c r="DZ39" s="3">
        <f t="shared" si="3"/>
        <v>13</v>
      </c>
      <c r="EA39" s="3">
        <f t="shared" ref="EA39:FF39" si="4">SUM(EA14:EA38)</f>
        <v>0</v>
      </c>
      <c r="EB39" s="3">
        <f t="shared" si="4"/>
        <v>14</v>
      </c>
      <c r="EC39" s="3">
        <f t="shared" si="4"/>
        <v>11</v>
      </c>
      <c r="ED39" s="3">
        <f t="shared" si="4"/>
        <v>0</v>
      </c>
      <c r="EE39" s="3">
        <f t="shared" si="4"/>
        <v>14</v>
      </c>
      <c r="EF39" s="3">
        <f t="shared" si="4"/>
        <v>11</v>
      </c>
      <c r="EG39" s="3">
        <f t="shared" si="4"/>
        <v>0</v>
      </c>
      <c r="EH39" s="3">
        <f t="shared" si="4"/>
        <v>14</v>
      </c>
      <c r="EI39" s="3">
        <f t="shared" si="4"/>
        <v>11</v>
      </c>
      <c r="EJ39" s="3">
        <f t="shared" si="4"/>
        <v>0</v>
      </c>
      <c r="EK39" s="3">
        <v>14</v>
      </c>
      <c r="EL39" s="3">
        <f t="shared" si="4"/>
        <v>11</v>
      </c>
      <c r="EM39" s="3">
        <f t="shared" si="4"/>
        <v>0</v>
      </c>
      <c r="EN39" s="3">
        <f t="shared" si="4"/>
        <v>14</v>
      </c>
      <c r="EO39" s="3">
        <f t="shared" si="4"/>
        <v>12</v>
      </c>
      <c r="EP39" s="3">
        <f t="shared" si="4"/>
        <v>0</v>
      </c>
      <c r="EQ39" s="3">
        <f t="shared" si="4"/>
        <v>15</v>
      </c>
      <c r="ER39" s="3">
        <v>10</v>
      </c>
      <c r="ES39" s="3">
        <f t="shared" si="4"/>
        <v>0</v>
      </c>
      <c r="ET39" s="3">
        <f t="shared" si="4"/>
        <v>13</v>
      </c>
      <c r="EU39" s="3">
        <f t="shared" si="4"/>
        <v>12</v>
      </c>
      <c r="EV39" s="3">
        <f t="shared" si="4"/>
        <v>0</v>
      </c>
      <c r="EW39" s="3">
        <f t="shared" si="4"/>
        <v>13</v>
      </c>
      <c r="EX39" s="3">
        <f t="shared" si="4"/>
        <v>12</v>
      </c>
      <c r="EY39" s="3">
        <f t="shared" si="4"/>
        <v>0</v>
      </c>
      <c r="EZ39" s="3">
        <f t="shared" si="4"/>
        <v>8</v>
      </c>
      <c r="FA39" s="3">
        <f t="shared" si="4"/>
        <v>17</v>
      </c>
      <c r="FB39" s="3">
        <f t="shared" si="4"/>
        <v>0</v>
      </c>
      <c r="FC39" s="3">
        <f t="shared" si="4"/>
        <v>12</v>
      </c>
      <c r="FD39" s="3">
        <f t="shared" si="4"/>
        <v>13</v>
      </c>
      <c r="FE39" s="3">
        <f t="shared" si="4"/>
        <v>0</v>
      </c>
      <c r="FF39" s="3">
        <f t="shared" si="4"/>
        <v>11</v>
      </c>
      <c r="FG39" s="3">
        <f t="shared" ref="FG39:GL39" si="5">SUM(FG14:FG38)</f>
        <v>14</v>
      </c>
      <c r="FH39" s="3">
        <f t="shared" si="5"/>
        <v>0</v>
      </c>
      <c r="FI39" s="3">
        <f t="shared" si="5"/>
        <v>13</v>
      </c>
      <c r="FJ39" s="3">
        <f t="shared" si="5"/>
        <v>12</v>
      </c>
      <c r="FK39" s="3">
        <f t="shared" si="5"/>
        <v>0</v>
      </c>
      <c r="FL39" s="3">
        <f t="shared" si="5"/>
        <v>17</v>
      </c>
      <c r="FM39" s="3">
        <f t="shared" si="5"/>
        <v>8</v>
      </c>
      <c r="FN39" s="3">
        <f t="shared" si="5"/>
        <v>0</v>
      </c>
      <c r="FO39" s="3">
        <f t="shared" si="5"/>
        <v>11</v>
      </c>
      <c r="FP39" s="3">
        <f t="shared" si="5"/>
        <v>14</v>
      </c>
      <c r="FQ39" s="3">
        <f t="shared" si="5"/>
        <v>0</v>
      </c>
      <c r="FR39" s="3">
        <f t="shared" si="5"/>
        <v>6</v>
      </c>
      <c r="FS39" s="3">
        <f t="shared" si="5"/>
        <v>19</v>
      </c>
      <c r="FT39" s="3">
        <f t="shared" si="5"/>
        <v>0</v>
      </c>
      <c r="FU39" s="3">
        <f t="shared" si="5"/>
        <v>7</v>
      </c>
      <c r="FV39" s="3">
        <f t="shared" si="5"/>
        <v>17</v>
      </c>
      <c r="FW39" s="3">
        <f t="shared" si="5"/>
        <v>0</v>
      </c>
      <c r="FX39" s="3">
        <f t="shared" si="5"/>
        <v>18</v>
      </c>
      <c r="FY39" s="3">
        <f t="shared" si="5"/>
        <v>7</v>
      </c>
      <c r="FZ39" s="3">
        <f t="shared" si="5"/>
        <v>0</v>
      </c>
      <c r="GA39" s="3">
        <f t="shared" si="5"/>
        <v>17</v>
      </c>
      <c r="GB39" s="3">
        <f t="shared" si="5"/>
        <v>8</v>
      </c>
      <c r="GC39" s="3">
        <f t="shared" si="5"/>
        <v>0</v>
      </c>
      <c r="GD39" s="3">
        <f t="shared" si="5"/>
        <v>14</v>
      </c>
      <c r="GE39" s="3">
        <f t="shared" si="5"/>
        <v>11</v>
      </c>
      <c r="GF39" s="3">
        <f t="shared" si="5"/>
        <v>0</v>
      </c>
      <c r="GG39" s="3">
        <f t="shared" si="5"/>
        <v>13</v>
      </c>
      <c r="GH39" s="3">
        <f t="shared" si="5"/>
        <v>12</v>
      </c>
      <c r="GI39" s="3">
        <f t="shared" si="5"/>
        <v>0</v>
      </c>
      <c r="GJ39" s="3">
        <v>17</v>
      </c>
      <c r="GK39" s="3">
        <f t="shared" si="5"/>
        <v>8</v>
      </c>
      <c r="GL39" s="3">
        <f t="shared" si="5"/>
        <v>0</v>
      </c>
      <c r="GM39" s="3">
        <f t="shared" ref="GM39:GR39" si="6">SUM(GM14:GM38)</f>
        <v>17</v>
      </c>
      <c r="GN39" s="3">
        <f t="shared" si="6"/>
        <v>8</v>
      </c>
      <c r="GO39" s="3">
        <f t="shared" si="6"/>
        <v>0</v>
      </c>
      <c r="GP39" s="3">
        <f t="shared" si="6"/>
        <v>15</v>
      </c>
      <c r="GQ39" s="3">
        <f t="shared" si="6"/>
        <v>10</v>
      </c>
      <c r="GR39" s="3">
        <f t="shared" si="6"/>
        <v>0</v>
      </c>
    </row>
    <row r="40" spans="1:254" ht="37.5" customHeight="1">
      <c r="A40" s="84" t="s">
        <v>837</v>
      </c>
      <c r="B40" s="85"/>
      <c r="C40" s="10">
        <f>C39/25%</f>
        <v>64</v>
      </c>
      <c r="D40" s="10">
        <f t="shared" ref="D40:T40" si="7">D39/25%</f>
        <v>28</v>
      </c>
      <c r="E40" s="10">
        <f t="shared" si="7"/>
        <v>8</v>
      </c>
      <c r="F40" s="10">
        <f t="shared" si="7"/>
        <v>52</v>
      </c>
      <c r="G40" s="10">
        <f t="shared" si="7"/>
        <v>36</v>
      </c>
      <c r="H40" s="10">
        <f t="shared" si="7"/>
        <v>12</v>
      </c>
      <c r="I40" s="10">
        <f t="shared" si="7"/>
        <v>64</v>
      </c>
      <c r="J40" s="10">
        <f t="shared" si="7"/>
        <v>32</v>
      </c>
      <c r="K40" s="10">
        <f t="shared" si="7"/>
        <v>4</v>
      </c>
      <c r="L40" s="10">
        <f t="shared" si="7"/>
        <v>68</v>
      </c>
      <c r="M40" s="10">
        <f t="shared" si="7"/>
        <v>28</v>
      </c>
      <c r="N40" s="10">
        <f t="shared" si="7"/>
        <v>4</v>
      </c>
      <c r="O40" s="10">
        <f t="shared" si="7"/>
        <v>68</v>
      </c>
      <c r="P40" s="10">
        <f t="shared" si="7"/>
        <v>32</v>
      </c>
      <c r="Q40" s="10">
        <f t="shared" si="7"/>
        <v>0</v>
      </c>
      <c r="R40" s="10">
        <f t="shared" si="7"/>
        <v>80</v>
      </c>
      <c r="S40" s="10">
        <f t="shared" si="7"/>
        <v>20</v>
      </c>
      <c r="T40" s="10">
        <f t="shared" si="7"/>
        <v>0</v>
      </c>
      <c r="U40" s="10">
        <f t="shared" ref="U40:BV40" si="8">U39/25%</f>
        <v>56</v>
      </c>
      <c r="V40" s="10">
        <f t="shared" si="8"/>
        <v>36</v>
      </c>
      <c r="W40" s="10">
        <f t="shared" si="8"/>
        <v>8</v>
      </c>
      <c r="X40" s="10">
        <f t="shared" si="8"/>
        <v>64</v>
      </c>
      <c r="Y40" s="10">
        <f t="shared" si="8"/>
        <v>24</v>
      </c>
      <c r="Z40" s="10">
        <f t="shared" si="8"/>
        <v>12</v>
      </c>
      <c r="AA40" s="10">
        <f t="shared" si="8"/>
        <v>60</v>
      </c>
      <c r="AB40" s="10">
        <f t="shared" si="8"/>
        <v>28</v>
      </c>
      <c r="AC40" s="10">
        <f t="shared" si="8"/>
        <v>12</v>
      </c>
      <c r="AD40" s="10">
        <f t="shared" si="8"/>
        <v>64</v>
      </c>
      <c r="AE40" s="10">
        <f t="shared" si="8"/>
        <v>28</v>
      </c>
      <c r="AF40" s="10">
        <f t="shared" si="8"/>
        <v>8</v>
      </c>
      <c r="AG40" s="10">
        <f t="shared" si="8"/>
        <v>60</v>
      </c>
      <c r="AH40" s="10">
        <f t="shared" si="8"/>
        <v>28</v>
      </c>
      <c r="AI40" s="10">
        <f t="shared" si="8"/>
        <v>12</v>
      </c>
      <c r="AJ40" s="10">
        <f t="shared" si="8"/>
        <v>84</v>
      </c>
      <c r="AK40" s="10">
        <f t="shared" si="8"/>
        <v>16</v>
      </c>
      <c r="AL40" s="10">
        <f t="shared" si="8"/>
        <v>0</v>
      </c>
      <c r="AM40" s="10">
        <f t="shared" si="8"/>
        <v>76</v>
      </c>
      <c r="AN40" s="10">
        <f t="shared" si="8"/>
        <v>24</v>
      </c>
      <c r="AO40" s="10">
        <f t="shared" si="8"/>
        <v>0</v>
      </c>
      <c r="AP40" s="10">
        <f t="shared" si="8"/>
        <v>64</v>
      </c>
      <c r="AQ40" s="10">
        <f t="shared" si="8"/>
        <v>24</v>
      </c>
      <c r="AR40" s="10">
        <f t="shared" si="8"/>
        <v>12</v>
      </c>
      <c r="AS40" s="10">
        <f t="shared" si="8"/>
        <v>80</v>
      </c>
      <c r="AT40" s="10">
        <f t="shared" si="8"/>
        <v>20</v>
      </c>
      <c r="AU40" s="10">
        <f t="shared" si="8"/>
        <v>0</v>
      </c>
      <c r="AV40" s="10">
        <f t="shared" si="8"/>
        <v>52</v>
      </c>
      <c r="AW40" s="10">
        <f t="shared" si="8"/>
        <v>32</v>
      </c>
      <c r="AX40" s="10">
        <f t="shared" si="8"/>
        <v>16</v>
      </c>
      <c r="AY40" s="10">
        <f t="shared" si="8"/>
        <v>44</v>
      </c>
      <c r="AZ40" s="10">
        <f t="shared" si="8"/>
        <v>44</v>
      </c>
      <c r="BA40" s="10">
        <f t="shared" si="8"/>
        <v>16</v>
      </c>
      <c r="BB40" s="10">
        <f t="shared" si="8"/>
        <v>24</v>
      </c>
      <c r="BC40" s="10">
        <f t="shared" si="8"/>
        <v>76</v>
      </c>
      <c r="BD40" s="10">
        <f t="shared" si="8"/>
        <v>0</v>
      </c>
      <c r="BE40" s="10">
        <f t="shared" si="8"/>
        <v>56</v>
      </c>
      <c r="BF40" s="10">
        <f t="shared" si="8"/>
        <v>44</v>
      </c>
      <c r="BG40" s="10">
        <f t="shared" si="8"/>
        <v>0</v>
      </c>
      <c r="BH40" s="10">
        <f t="shared" si="8"/>
        <v>64</v>
      </c>
      <c r="BI40" s="10">
        <f t="shared" si="8"/>
        <v>36</v>
      </c>
      <c r="BJ40" s="10">
        <f t="shared" si="8"/>
        <v>0</v>
      </c>
      <c r="BK40" s="10">
        <f t="shared" si="8"/>
        <v>52</v>
      </c>
      <c r="BL40" s="10">
        <f t="shared" si="8"/>
        <v>48</v>
      </c>
      <c r="BM40" s="10">
        <f t="shared" si="8"/>
        <v>0</v>
      </c>
      <c r="BN40" s="10">
        <f t="shared" si="8"/>
        <v>56</v>
      </c>
      <c r="BO40" s="10">
        <f t="shared" si="8"/>
        <v>44</v>
      </c>
      <c r="BP40" s="10">
        <f t="shared" si="8"/>
        <v>0</v>
      </c>
      <c r="BQ40" s="10">
        <f t="shared" si="8"/>
        <v>52</v>
      </c>
      <c r="BR40" s="10">
        <f t="shared" si="8"/>
        <v>48</v>
      </c>
      <c r="BS40" s="10">
        <f t="shared" si="8"/>
        <v>0</v>
      </c>
      <c r="BT40" s="10">
        <f t="shared" si="8"/>
        <v>44</v>
      </c>
      <c r="BU40" s="10">
        <f t="shared" si="8"/>
        <v>52</v>
      </c>
      <c r="BV40" s="10">
        <f t="shared" si="8"/>
        <v>4</v>
      </c>
      <c r="BW40" s="10">
        <f>BW39/25%</f>
        <v>60</v>
      </c>
      <c r="BX40" s="10">
        <f>BX39/25%</f>
        <v>40</v>
      </c>
      <c r="BY40" s="10">
        <f>BY39/25%</f>
        <v>0</v>
      </c>
      <c r="BZ40" s="10">
        <f>BZ39/25%</f>
        <v>32</v>
      </c>
      <c r="CA40" s="10">
        <f>CA39/25%</f>
        <v>68</v>
      </c>
      <c r="CB40" s="10">
        <f t="shared" ref="CB40:DR40" si="9">CB39/25%</f>
        <v>0</v>
      </c>
      <c r="CC40" s="10">
        <f t="shared" si="9"/>
        <v>32</v>
      </c>
      <c r="CD40" s="10">
        <f t="shared" si="9"/>
        <v>68</v>
      </c>
      <c r="CE40" s="10">
        <f t="shared" si="9"/>
        <v>0</v>
      </c>
      <c r="CF40" s="10">
        <f t="shared" si="9"/>
        <v>36</v>
      </c>
      <c r="CG40" s="10">
        <f t="shared" si="9"/>
        <v>52</v>
      </c>
      <c r="CH40" s="10">
        <f t="shared" si="9"/>
        <v>12</v>
      </c>
      <c r="CI40" s="10">
        <f t="shared" si="9"/>
        <v>40</v>
      </c>
      <c r="CJ40" s="10">
        <f t="shared" si="9"/>
        <v>60</v>
      </c>
      <c r="CK40" s="10">
        <f t="shared" si="9"/>
        <v>0</v>
      </c>
      <c r="CL40" s="10">
        <f t="shared" si="9"/>
        <v>36</v>
      </c>
      <c r="CM40" s="10">
        <f t="shared" si="9"/>
        <v>64</v>
      </c>
      <c r="CN40" s="10">
        <f t="shared" si="9"/>
        <v>0</v>
      </c>
      <c r="CO40" s="10">
        <f t="shared" si="9"/>
        <v>44</v>
      </c>
      <c r="CP40" s="10">
        <f t="shared" si="9"/>
        <v>56</v>
      </c>
      <c r="CQ40" s="10">
        <f t="shared" si="9"/>
        <v>0</v>
      </c>
      <c r="CR40" s="10">
        <f t="shared" si="9"/>
        <v>24</v>
      </c>
      <c r="CS40" s="10">
        <f t="shared" si="9"/>
        <v>60</v>
      </c>
      <c r="CT40" s="10">
        <f t="shared" si="9"/>
        <v>12</v>
      </c>
      <c r="CU40" s="10">
        <f t="shared" si="9"/>
        <v>60</v>
      </c>
      <c r="CV40" s="10">
        <f t="shared" si="9"/>
        <v>40</v>
      </c>
      <c r="CW40" s="10">
        <f t="shared" si="9"/>
        <v>0</v>
      </c>
      <c r="CX40" s="10">
        <f t="shared" si="9"/>
        <v>36</v>
      </c>
      <c r="CY40" s="10">
        <f t="shared" si="9"/>
        <v>64</v>
      </c>
      <c r="CZ40" s="10">
        <f t="shared" si="9"/>
        <v>0</v>
      </c>
      <c r="DA40" s="10">
        <f t="shared" si="9"/>
        <v>48</v>
      </c>
      <c r="DB40" s="10">
        <f t="shared" si="9"/>
        <v>52</v>
      </c>
      <c r="DC40" s="10">
        <f t="shared" si="9"/>
        <v>0</v>
      </c>
      <c r="DD40" s="10">
        <f t="shared" si="9"/>
        <v>28</v>
      </c>
      <c r="DE40" s="10">
        <f t="shared" si="9"/>
        <v>72</v>
      </c>
      <c r="DF40" s="10">
        <f t="shared" si="9"/>
        <v>0</v>
      </c>
      <c r="DG40" s="10">
        <f t="shared" si="9"/>
        <v>32</v>
      </c>
      <c r="DH40" s="10">
        <f t="shared" si="9"/>
        <v>68</v>
      </c>
      <c r="DI40" s="10">
        <f t="shared" si="9"/>
        <v>0</v>
      </c>
      <c r="DJ40" s="10">
        <f t="shared" si="9"/>
        <v>48</v>
      </c>
      <c r="DK40" s="10">
        <f t="shared" si="9"/>
        <v>48</v>
      </c>
      <c r="DL40" s="10">
        <f t="shared" si="9"/>
        <v>0</v>
      </c>
      <c r="DM40" s="10">
        <f t="shared" si="9"/>
        <v>48</v>
      </c>
      <c r="DN40" s="10">
        <f t="shared" si="9"/>
        <v>52</v>
      </c>
      <c r="DO40" s="10">
        <f t="shared" si="9"/>
        <v>0</v>
      </c>
      <c r="DP40" s="10">
        <f t="shared" si="9"/>
        <v>56</v>
      </c>
      <c r="DQ40" s="10">
        <f t="shared" si="9"/>
        <v>44</v>
      </c>
      <c r="DR40" s="10">
        <f t="shared" si="9"/>
        <v>0</v>
      </c>
      <c r="DS40" s="10">
        <f t="shared" ref="DS40:FZ40" si="10">DS39/25%</f>
        <v>68</v>
      </c>
      <c r="DT40" s="10">
        <f t="shared" si="10"/>
        <v>32</v>
      </c>
      <c r="DU40" s="10">
        <f t="shared" si="10"/>
        <v>0</v>
      </c>
      <c r="DV40" s="10">
        <f t="shared" si="10"/>
        <v>52</v>
      </c>
      <c r="DW40" s="10">
        <f t="shared" si="10"/>
        <v>48</v>
      </c>
      <c r="DX40" s="10">
        <f t="shared" si="10"/>
        <v>0</v>
      </c>
      <c r="DY40" s="10">
        <f t="shared" si="10"/>
        <v>48</v>
      </c>
      <c r="DZ40" s="10">
        <f t="shared" si="10"/>
        <v>52</v>
      </c>
      <c r="EA40" s="10">
        <f t="shared" si="10"/>
        <v>0</v>
      </c>
      <c r="EB40" s="10">
        <f t="shared" si="10"/>
        <v>56</v>
      </c>
      <c r="EC40" s="10">
        <f t="shared" si="10"/>
        <v>44</v>
      </c>
      <c r="ED40" s="10">
        <f t="shared" si="10"/>
        <v>0</v>
      </c>
      <c r="EE40" s="10">
        <f t="shared" si="10"/>
        <v>56</v>
      </c>
      <c r="EF40" s="10">
        <f t="shared" si="10"/>
        <v>44</v>
      </c>
      <c r="EG40" s="10">
        <f t="shared" si="10"/>
        <v>0</v>
      </c>
      <c r="EH40" s="10">
        <f t="shared" si="10"/>
        <v>56</v>
      </c>
      <c r="EI40" s="10">
        <f t="shared" si="10"/>
        <v>44</v>
      </c>
      <c r="EJ40" s="10">
        <f t="shared" si="10"/>
        <v>0</v>
      </c>
      <c r="EK40" s="10">
        <f t="shared" si="10"/>
        <v>56</v>
      </c>
      <c r="EL40" s="10">
        <f t="shared" si="10"/>
        <v>44</v>
      </c>
      <c r="EM40" s="10">
        <f t="shared" si="10"/>
        <v>0</v>
      </c>
      <c r="EN40" s="10">
        <f t="shared" si="10"/>
        <v>56</v>
      </c>
      <c r="EO40" s="10">
        <f t="shared" si="10"/>
        <v>48</v>
      </c>
      <c r="EP40" s="10">
        <f t="shared" si="10"/>
        <v>0</v>
      </c>
      <c r="EQ40" s="10">
        <f t="shared" si="10"/>
        <v>60</v>
      </c>
      <c r="ER40" s="10">
        <f t="shared" si="10"/>
        <v>40</v>
      </c>
      <c r="ES40" s="10">
        <f t="shared" si="10"/>
        <v>0</v>
      </c>
      <c r="ET40" s="10">
        <f t="shared" si="10"/>
        <v>52</v>
      </c>
      <c r="EU40" s="10">
        <f t="shared" si="10"/>
        <v>48</v>
      </c>
      <c r="EV40" s="10">
        <f t="shared" si="10"/>
        <v>0</v>
      </c>
      <c r="EW40" s="10">
        <f t="shared" si="10"/>
        <v>52</v>
      </c>
      <c r="EX40" s="10">
        <f t="shared" si="10"/>
        <v>48</v>
      </c>
      <c r="EY40" s="10">
        <f t="shared" si="10"/>
        <v>0</v>
      </c>
      <c r="EZ40" s="10">
        <f t="shared" si="10"/>
        <v>32</v>
      </c>
      <c r="FA40" s="10">
        <f t="shared" si="10"/>
        <v>68</v>
      </c>
      <c r="FB40" s="10">
        <f t="shared" si="10"/>
        <v>0</v>
      </c>
      <c r="FC40" s="10">
        <f t="shared" si="10"/>
        <v>48</v>
      </c>
      <c r="FD40" s="10">
        <f t="shared" si="10"/>
        <v>52</v>
      </c>
      <c r="FE40" s="10">
        <f t="shared" si="10"/>
        <v>0</v>
      </c>
      <c r="FF40" s="10">
        <f t="shared" si="10"/>
        <v>44</v>
      </c>
      <c r="FG40" s="10">
        <f t="shared" si="10"/>
        <v>56</v>
      </c>
      <c r="FH40" s="10">
        <f t="shared" si="10"/>
        <v>0</v>
      </c>
      <c r="FI40" s="10">
        <f t="shared" si="10"/>
        <v>52</v>
      </c>
      <c r="FJ40" s="10">
        <f t="shared" si="10"/>
        <v>48</v>
      </c>
      <c r="FK40" s="10">
        <f t="shared" si="10"/>
        <v>0</v>
      </c>
      <c r="FL40" s="10">
        <f t="shared" si="10"/>
        <v>68</v>
      </c>
      <c r="FM40" s="10">
        <f t="shared" si="10"/>
        <v>32</v>
      </c>
      <c r="FN40" s="10">
        <f t="shared" si="10"/>
        <v>0</v>
      </c>
      <c r="FO40" s="10">
        <f t="shared" si="10"/>
        <v>44</v>
      </c>
      <c r="FP40" s="10">
        <f t="shared" si="10"/>
        <v>56</v>
      </c>
      <c r="FQ40" s="10">
        <f t="shared" si="10"/>
        <v>0</v>
      </c>
      <c r="FR40" s="10">
        <f t="shared" si="10"/>
        <v>24</v>
      </c>
      <c r="FS40" s="10">
        <f t="shared" si="10"/>
        <v>76</v>
      </c>
      <c r="FT40" s="10">
        <f t="shared" si="10"/>
        <v>0</v>
      </c>
      <c r="FU40" s="10">
        <f t="shared" si="10"/>
        <v>28</v>
      </c>
      <c r="FV40" s="10">
        <f t="shared" si="10"/>
        <v>68</v>
      </c>
      <c r="FW40" s="10">
        <f t="shared" si="10"/>
        <v>0</v>
      </c>
      <c r="FX40" s="10">
        <f t="shared" si="10"/>
        <v>72</v>
      </c>
      <c r="FY40" s="10">
        <f t="shared" si="10"/>
        <v>28</v>
      </c>
      <c r="FZ40" s="10">
        <f t="shared" si="10"/>
        <v>0</v>
      </c>
      <c r="GA40" s="10">
        <f t="shared" ref="GA40:GR40" si="11">GA39/25%</f>
        <v>68</v>
      </c>
      <c r="GB40" s="10">
        <f t="shared" si="11"/>
        <v>32</v>
      </c>
      <c r="GC40" s="10">
        <f t="shared" si="11"/>
        <v>0</v>
      </c>
      <c r="GD40" s="10">
        <f t="shared" si="11"/>
        <v>56</v>
      </c>
      <c r="GE40" s="10">
        <f t="shared" si="11"/>
        <v>44</v>
      </c>
      <c r="GF40" s="10">
        <f t="shared" si="11"/>
        <v>0</v>
      </c>
      <c r="GG40" s="10">
        <f t="shared" si="11"/>
        <v>52</v>
      </c>
      <c r="GH40" s="10">
        <f t="shared" si="11"/>
        <v>48</v>
      </c>
      <c r="GI40" s="10">
        <f t="shared" si="11"/>
        <v>0</v>
      </c>
      <c r="GJ40" s="10">
        <f t="shared" si="11"/>
        <v>68</v>
      </c>
      <c r="GK40" s="10">
        <f t="shared" si="11"/>
        <v>32</v>
      </c>
      <c r="GL40" s="10">
        <f t="shared" si="11"/>
        <v>0</v>
      </c>
      <c r="GM40" s="10">
        <f t="shared" si="11"/>
        <v>68</v>
      </c>
      <c r="GN40" s="10">
        <f t="shared" si="11"/>
        <v>32</v>
      </c>
      <c r="GO40" s="10">
        <f t="shared" si="11"/>
        <v>0</v>
      </c>
      <c r="GP40" s="10">
        <f t="shared" si="11"/>
        <v>60</v>
      </c>
      <c r="GQ40" s="10">
        <f t="shared" si="11"/>
        <v>40</v>
      </c>
      <c r="GR40" s="10">
        <f t="shared" si="11"/>
        <v>0</v>
      </c>
    </row>
    <row r="42" spans="1:254">
      <c r="B42" s="94" t="s">
        <v>810</v>
      </c>
      <c r="C42" s="94"/>
      <c r="D42" s="94"/>
      <c r="E42" s="94"/>
      <c r="F42" s="28"/>
      <c r="G42" s="28"/>
      <c r="H42" s="28"/>
      <c r="I42" s="28"/>
      <c r="J42" s="28"/>
      <c r="K42" s="28"/>
      <c r="L42" s="28"/>
      <c r="M42" s="28"/>
    </row>
    <row r="43" spans="1:254">
      <c r="B43" s="4" t="s">
        <v>811</v>
      </c>
      <c r="C43" s="27" t="s">
        <v>825</v>
      </c>
      <c r="D43" s="23">
        <v>8</v>
      </c>
      <c r="E43" s="30">
        <f>(C40+F40+I40+L40+O40+R40)/6</f>
        <v>66</v>
      </c>
      <c r="F43" s="28"/>
      <c r="G43" s="28"/>
      <c r="H43" s="28"/>
      <c r="I43" s="28"/>
      <c r="J43" s="28"/>
      <c r="K43" s="28"/>
      <c r="L43" s="28"/>
      <c r="M43" s="28"/>
    </row>
    <row r="44" spans="1:254">
      <c r="B44" s="4" t="s">
        <v>812</v>
      </c>
      <c r="C44" s="27" t="s">
        <v>825</v>
      </c>
      <c r="D44" s="23">
        <v>11</v>
      </c>
      <c r="E44" s="30">
        <v>29</v>
      </c>
      <c r="F44" s="28"/>
      <c r="G44" s="28"/>
      <c r="H44" s="28"/>
      <c r="I44" s="28"/>
      <c r="J44" s="28"/>
      <c r="K44" s="28"/>
      <c r="L44" s="28"/>
      <c r="M44" s="28"/>
    </row>
    <row r="45" spans="1:254">
      <c r="B45" s="4" t="s">
        <v>813</v>
      </c>
      <c r="C45" s="27" t="s">
        <v>825</v>
      </c>
      <c r="D45" s="23">
        <v>6</v>
      </c>
      <c r="E45" s="30">
        <v>5</v>
      </c>
      <c r="F45" s="28"/>
      <c r="G45" s="28"/>
      <c r="H45" s="28"/>
      <c r="I45" s="28"/>
      <c r="J45" s="28"/>
      <c r="K45" s="28"/>
      <c r="L45" s="28"/>
      <c r="M45" s="28"/>
    </row>
    <row r="46" spans="1:254">
      <c r="B46" s="27"/>
      <c r="C46" s="27"/>
      <c r="D46" s="31">
        <f>SUM(D43:D45)</f>
        <v>25</v>
      </c>
      <c r="E46" s="31">
        <f>SUM(E43:E45)</f>
        <v>100</v>
      </c>
      <c r="F46" s="28"/>
      <c r="G46" s="28"/>
      <c r="H46" s="28"/>
      <c r="I46" s="28"/>
      <c r="J46" s="28"/>
      <c r="K46" s="28"/>
      <c r="L46" s="28"/>
      <c r="M46" s="28"/>
    </row>
    <row r="47" spans="1:254" ht="15" customHeight="1">
      <c r="B47" s="27"/>
      <c r="C47" s="27"/>
      <c r="D47" s="95" t="s">
        <v>56</v>
      </c>
      <c r="E47" s="95"/>
      <c r="F47" s="74" t="s">
        <v>3</v>
      </c>
      <c r="G47" s="75"/>
      <c r="H47" s="79" t="s">
        <v>331</v>
      </c>
      <c r="I47" s="80"/>
      <c r="J47" s="28"/>
      <c r="K47" s="28"/>
      <c r="L47" s="28"/>
      <c r="M47" s="28"/>
    </row>
    <row r="48" spans="1:254">
      <c r="B48" s="4" t="s">
        <v>811</v>
      </c>
      <c r="C48" s="27" t="s">
        <v>826</v>
      </c>
      <c r="D48" s="23">
        <v>16</v>
      </c>
      <c r="E48" s="30">
        <v>64</v>
      </c>
      <c r="F48" s="23">
        <v>14</v>
      </c>
      <c r="G48" s="30">
        <v>56</v>
      </c>
      <c r="H48" s="23">
        <v>13</v>
      </c>
      <c r="I48" s="30">
        <f>(BE40+BH40+BK40+BN40+BQ40+BT40)/6</f>
        <v>54</v>
      </c>
      <c r="J48" s="25"/>
      <c r="K48" s="25"/>
      <c r="L48" s="25"/>
      <c r="M48" s="25"/>
    </row>
    <row r="49" spans="2:13">
      <c r="B49" s="4" t="s">
        <v>812</v>
      </c>
      <c r="C49" s="27" t="s">
        <v>826</v>
      </c>
      <c r="D49" s="23">
        <v>7</v>
      </c>
      <c r="E49" s="30">
        <v>26</v>
      </c>
      <c r="F49" s="23">
        <v>9</v>
      </c>
      <c r="G49" s="30">
        <v>36</v>
      </c>
      <c r="H49" s="23">
        <v>10</v>
      </c>
      <c r="I49" s="30">
        <f>(BF40+BI40+BL40+BO40+BR40+BU40)/6</f>
        <v>45.333333333333336</v>
      </c>
      <c r="J49" s="25"/>
      <c r="K49" s="25"/>
      <c r="L49" s="25"/>
      <c r="M49" s="25"/>
    </row>
    <row r="50" spans="2:13">
      <c r="B50" s="4" t="s">
        <v>813</v>
      </c>
      <c r="C50" s="27" t="s">
        <v>826</v>
      </c>
      <c r="D50" s="23">
        <v>2</v>
      </c>
      <c r="E50" s="30">
        <v>10</v>
      </c>
      <c r="F50" s="23">
        <v>2</v>
      </c>
      <c r="G50" s="30">
        <v>8</v>
      </c>
      <c r="H50" s="23">
        <v>2</v>
      </c>
      <c r="I50" s="30">
        <f>(BG40+BJ40+BM40+BP40+BS40+BV40)/6</f>
        <v>0.66666666666666663</v>
      </c>
      <c r="J50" s="25"/>
      <c r="K50" s="25"/>
      <c r="L50" s="25"/>
      <c r="M50" s="25"/>
    </row>
    <row r="51" spans="2:13">
      <c r="B51" s="27"/>
      <c r="C51" s="27"/>
      <c r="D51" s="31">
        <f t="shared" ref="D51:I51" si="12">SUM(D48:D50)</f>
        <v>25</v>
      </c>
      <c r="E51" s="31">
        <f t="shared" si="12"/>
        <v>100</v>
      </c>
      <c r="F51" s="31">
        <f t="shared" si="12"/>
        <v>25</v>
      </c>
      <c r="G51" s="32">
        <f t="shared" si="12"/>
        <v>100</v>
      </c>
      <c r="H51" s="31">
        <f t="shared" si="12"/>
        <v>25</v>
      </c>
      <c r="I51" s="31">
        <f t="shared" si="12"/>
        <v>100.00000000000001</v>
      </c>
      <c r="J51" s="51"/>
      <c r="K51" s="51"/>
      <c r="L51" s="51"/>
      <c r="M51" s="51"/>
    </row>
    <row r="52" spans="2:13">
      <c r="B52" s="4" t="s">
        <v>811</v>
      </c>
      <c r="C52" s="27" t="s">
        <v>827</v>
      </c>
      <c r="D52" s="33">
        <f>E52/100*25</f>
        <v>9.8333333333333339</v>
      </c>
      <c r="E52" s="30">
        <f>(BW40+BZ40+CC40+CF40+CI40+CL40)/6</f>
        <v>39.333333333333336</v>
      </c>
      <c r="F52" s="28"/>
      <c r="G52" s="28"/>
      <c r="H52" s="28"/>
      <c r="I52" s="28"/>
      <c r="J52" s="28"/>
      <c r="K52" s="28"/>
      <c r="L52" s="28"/>
      <c r="M52" s="28"/>
    </row>
    <row r="53" spans="2:13">
      <c r="B53" s="4" t="s">
        <v>812</v>
      </c>
      <c r="C53" s="27" t="s">
        <v>827</v>
      </c>
      <c r="D53" s="33">
        <f>E53/100*25</f>
        <v>14.666666666666666</v>
      </c>
      <c r="E53" s="30">
        <f>(BX40+CA40+CD40+CG40+CJ40+CM40)/6</f>
        <v>58.666666666666664</v>
      </c>
      <c r="F53" s="28"/>
      <c r="G53" s="28"/>
      <c r="H53" s="28"/>
      <c r="I53" s="28"/>
      <c r="J53" s="28"/>
      <c r="K53" s="28"/>
      <c r="L53" s="28"/>
      <c r="M53" s="28"/>
    </row>
    <row r="54" spans="2:13">
      <c r="B54" s="4" t="s">
        <v>813</v>
      </c>
      <c r="C54" s="27" t="s">
        <v>827</v>
      </c>
      <c r="D54" s="33">
        <f>E54/100*25</f>
        <v>0.5</v>
      </c>
      <c r="E54" s="30">
        <f>(BY40+CB40+CE40+CH40+CK40+CN40)/6</f>
        <v>2</v>
      </c>
      <c r="F54" s="28"/>
      <c r="G54" s="28"/>
      <c r="H54" s="28"/>
      <c r="I54" s="28"/>
      <c r="J54" s="28"/>
      <c r="K54" s="28"/>
      <c r="L54" s="28"/>
      <c r="M54" s="28"/>
    </row>
    <row r="55" spans="2:13">
      <c r="B55" s="27"/>
      <c r="C55" s="27"/>
      <c r="D55" s="31">
        <f>SUM(D52:D54)</f>
        <v>25</v>
      </c>
      <c r="E55" s="32">
        <f>SUM(E52:E54)</f>
        <v>100</v>
      </c>
      <c r="F55" s="28"/>
      <c r="G55" s="28"/>
      <c r="H55" s="28"/>
      <c r="I55" s="28"/>
      <c r="J55" s="28"/>
      <c r="K55" s="28"/>
      <c r="L55" s="28"/>
      <c r="M55" s="28"/>
    </row>
    <row r="56" spans="2:13">
      <c r="B56" s="27"/>
      <c r="C56" s="27"/>
      <c r="D56" s="95" t="s">
        <v>159</v>
      </c>
      <c r="E56" s="95"/>
      <c r="F56" s="72" t="s">
        <v>116</v>
      </c>
      <c r="G56" s="73"/>
      <c r="H56" s="79" t="s">
        <v>174</v>
      </c>
      <c r="I56" s="80"/>
      <c r="J56" s="60" t="s">
        <v>186</v>
      </c>
      <c r="K56" s="60"/>
      <c r="L56" s="60" t="s">
        <v>117</v>
      </c>
      <c r="M56" s="60"/>
    </row>
    <row r="57" spans="2:13">
      <c r="B57" s="4" t="s">
        <v>811</v>
      </c>
      <c r="C57" s="27" t="s">
        <v>828</v>
      </c>
      <c r="D57" s="23">
        <f>E57/100*25</f>
        <v>10</v>
      </c>
      <c r="E57" s="30">
        <f>(CO40+CR40+CU40+CX40+DA40+DD40)/6</f>
        <v>40</v>
      </c>
      <c r="F57" s="23">
        <v>11</v>
      </c>
      <c r="G57" s="30">
        <f>(DG40+DJ40+DM40+DP40+DS40+DV40)/6</f>
        <v>50.666666666666664</v>
      </c>
      <c r="H57" s="23">
        <v>13</v>
      </c>
      <c r="I57" s="30">
        <v>54</v>
      </c>
      <c r="J57" s="23">
        <f>K57/100*25</f>
        <v>12</v>
      </c>
      <c r="K57" s="30">
        <f>(EQ40+ET40+EW40+EZ40+FC40+FF40)/6</f>
        <v>48</v>
      </c>
      <c r="L57" s="23">
        <f>M57/100*25</f>
        <v>12</v>
      </c>
      <c r="M57" s="30">
        <f>(FI40+FL40+FO40+FR40+FU40+FX40)/6</f>
        <v>48</v>
      </c>
    </row>
    <row r="58" spans="2:13">
      <c r="B58" s="4" t="s">
        <v>812</v>
      </c>
      <c r="C58" s="27" t="s">
        <v>828</v>
      </c>
      <c r="D58" s="23">
        <v>13</v>
      </c>
      <c r="E58" s="30">
        <v>57</v>
      </c>
      <c r="F58" s="23">
        <v>10</v>
      </c>
      <c r="G58" s="30">
        <f>(DH40+DK40+DN40+DQ40+DT40+DW40)/6</f>
        <v>48.666666666666664</v>
      </c>
      <c r="H58" s="23">
        <v>10</v>
      </c>
      <c r="I58" s="30">
        <v>46</v>
      </c>
      <c r="J58" s="23">
        <f>K58/100*25</f>
        <v>13</v>
      </c>
      <c r="K58" s="30">
        <f>(ER40+EU40+EX40+FA40+FD40+FG40)/6</f>
        <v>52</v>
      </c>
      <c r="L58" s="23">
        <v>13</v>
      </c>
      <c r="M58" s="30">
        <v>52</v>
      </c>
    </row>
    <row r="59" spans="2:13">
      <c r="B59" s="4" t="s">
        <v>813</v>
      </c>
      <c r="C59" s="27" t="s">
        <v>828</v>
      </c>
      <c r="D59" s="23">
        <v>2</v>
      </c>
      <c r="E59" s="30">
        <v>3</v>
      </c>
      <c r="F59" s="23">
        <v>4</v>
      </c>
      <c r="G59" s="30">
        <v>1</v>
      </c>
      <c r="H59" s="23">
        <v>2</v>
      </c>
      <c r="I59" s="30">
        <f>(EA40+ED40+EG40+EJ40+EM40+EP40)/6</f>
        <v>0</v>
      </c>
      <c r="J59" s="23">
        <f>K59/100*25</f>
        <v>0</v>
      </c>
      <c r="K59" s="30">
        <f>(ES40+EV40+EY40+FB40+FE40+FH40)/6</f>
        <v>0</v>
      </c>
      <c r="L59" s="23">
        <f>M59/100*25</f>
        <v>0</v>
      </c>
      <c r="M59" s="30">
        <f>(FK40+FN40+FQ40+FT40+FW40+FZ40)/6</f>
        <v>0</v>
      </c>
    </row>
    <row r="60" spans="2:13">
      <c r="B60" s="27"/>
      <c r="C60" s="27"/>
      <c r="D60" s="31">
        <f t="shared" ref="D60:M60" si="13">SUM(D57:D59)</f>
        <v>25</v>
      </c>
      <c r="E60" s="31">
        <f t="shared" si="13"/>
        <v>100</v>
      </c>
      <c r="F60" s="31">
        <f t="shared" si="13"/>
        <v>25</v>
      </c>
      <c r="G60" s="32">
        <f t="shared" si="13"/>
        <v>100.33333333333333</v>
      </c>
      <c r="H60" s="31">
        <f t="shared" si="13"/>
        <v>25</v>
      </c>
      <c r="I60" s="31">
        <f t="shared" si="13"/>
        <v>100</v>
      </c>
      <c r="J60" s="31">
        <f t="shared" si="13"/>
        <v>25</v>
      </c>
      <c r="K60" s="31">
        <f t="shared" si="13"/>
        <v>100</v>
      </c>
      <c r="L60" s="31">
        <f t="shared" si="13"/>
        <v>25</v>
      </c>
      <c r="M60" s="31">
        <f t="shared" si="13"/>
        <v>100</v>
      </c>
    </row>
    <row r="61" spans="2:13">
      <c r="B61" s="4" t="s">
        <v>811</v>
      </c>
      <c r="C61" s="27" t="s">
        <v>829</v>
      </c>
      <c r="D61" s="23">
        <v>15</v>
      </c>
      <c r="E61" s="30">
        <f>(GA40+GD40+GG40+GJ40+GM40+GP40)/6</f>
        <v>62</v>
      </c>
      <c r="F61" s="28"/>
      <c r="G61" s="28"/>
      <c r="H61" s="28"/>
      <c r="I61" s="28"/>
      <c r="J61" s="28"/>
      <c r="K61" s="28"/>
      <c r="L61" s="28"/>
      <c r="M61" s="28"/>
    </row>
    <row r="62" spans="2:13">
      <c r="B62" s="4" t="s">
        <v>812</v>
      </c>
      <c r="C62" s="27" t="s">
        <v>829</v>
      </c>
      <c r="D62" s="23">
        <v>8</v>
      </c>
      <c r="E62" s="30">
        <f>(GB40+GE40+GH40+GK40+GN40+GQ40)/6</f>
        <v>38</v>
      </c>
      <c r="F62" s="28"/>
      <c r="G62" s="28"/>
      <c r="H62" s="28"/>
      <c r="I62" s="28"/>
      <c r="J62" s="28"/>
      <c r="K62" s="28"/>
      <c r="L62" s="28"/>
      <c r="M62" s="28"/>
    </row>
    <row r="63" spans="2:13">
      <c r="B63" s="4" t="s">
        <v>813</v>
      </c>
      <c r="C63" s="27" t="s">
        <v>829</v>
      </c>
      <c r="D63" s="23">
        <v>2</v>
      </c>
      <c r="E63" s="30">
        <f>(GC40+GF40+GI40+GL40+GO40+GR40)/6</f>
        <v>0</v>
      </c>
      <c r="F63" s="28"/>
      <c r="G63" s="28"/>
      <c r="H63" s="28"/>
      <c r="I63" s="28"/>
      <c r="J63" s="28"/>
      <c r="K63" s="28"/>
      <c r="L63" s="28"/>
      <c r="M63" s="28"/>
    </row>
    <row r="64" spans="2:13">
      <c r="B64" s="27"/>
      <c r="C64" s="27"/>
      <c r="D64" s="31">
        <f>SUM(D61:D63)</f>
        <v>25</v>
      </c>
      <c r="E64" s="32">
        <f>SUM(E61:E63)</f>
        <v>100</v>
      </c>
      <c r="F64" s="28"/>
      <c r="G64" s="28"/>
      <c r="H64" s="28"/>
      <c r="I64" s="28"/>
      <c r="J64" s="28"/>
      <c r="K64" s="28"/>
      <c r="L64" s="28"/>
      <c r="M64" s="2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3" t="s">
        <v>1373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833</v>
      </c>
      <c r="B2" s="7"/>
      <c r="C2" s="7"/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1372</v>
      </c>
      <c r="IS2" s="7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67" t="s">
        <v>57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87" t="s">
        <v>2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9"/>
      <c r="DD4" s="62" t="s">
        <v>88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0" t="s">
        <v>138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93" ht="15" customHeight="1">
      <c r="A5" s="81"/>
      <c r="B5" s="81"/>
      <c r="C5" s="63" t="s">
        <v>58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56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1" t="s">
        <v>715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331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3" t="s">
        <v>332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159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 t="s">
        <v>116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117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1" t="s">
        <v>139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pans="1:293" ht="4.1500000000000004" hidden="1" customHeight="1">
      <c r="A6" s="81"/>
      <c r="B6" s="81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</row>
    <row r="7" spans="1:293" ht="16.149999999999999" hidden="1" customHeight="1">
      <c r="A7" s="81"/>
      <c r="B7" s="8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</row>
    <row r="8" spans="1:293" ht="17.45" hidden="1" customHeight="1">
      <c r="A8" s="81"/>
      <c r="B8" s="81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</row>
    <row r="9" spans="1:293" ht="18" hidden="1" customHeight="1">
      <c r="A9" s="81"/>
      <c r="B9" s="8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</row>
    <row r="10" spans="1:293" ht="30" hidden="1" customHeight="1">
      <c r="A10" s="81"/>
      <c r="B10" s="8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</row>
    <row r="11" spans="1:293" ht="15.75">
      <c r="A11" s="81"/>
      <c r="B11" s="81"/>
      <c r="C11" s="63" t="s">
        <v>631</v>
      </c>
      <c r="D11" s="63" t="s">
        <v>5</v>
      </c>
      <c r="E11" s="63" t="s">
        <v>6</v>
      </c>
      <c r="F11" s="63" t="s">
        <v>632</v>
      </c>
      <c r="G11" s="63" t="s">
        <v>7</v>
      </c>
      <c r="H11" s="63" t="s">
        <v>8</v>
      </c>
      <c r="I11" s="63" t="s">
        <v>633</v>
      </c>
      <c r="J11" s="63" t="s">
        <v>9</v>
      </c>
      <c r="K11" s="63" t="s">
        <v>10</v>
      </c>
      <c r="L11" s="63" t="s">
        <v>705</v>
      </c>
      <c r="M11" s="63" t="s">
        <v>9</v>
      </c>
      <c r="N11" s="63" t="s">
        <v>10</v>
      </c>
      <c r="O11" s="63" t="s">
        <v>634</v>
      </c>
      <c r="P11" s="63" t="s">
        <v>11</v>
      </c>
      <c r="Q11" s="63" t="s">
        <v>4</v>
      </c>
      <c r="R11" s="63" t="s">
        <v>635</v>
      </c>
      <c r="S11" s="63" t="s">
        <v>6</v>
      </c>
      <c r="T11" s="63" t="s">
        <v>12</v>
      </c>
      <c r="U11" s="63" t="s">
        <v>636</v>
      </c>
      <c r="V11" s="63" t="s">
        <v>6</v>
      </c>
      <c r="W11" s="63" t="s">
        <v>12</v>
      </c>
      <c r="X11" s="63" t="s">
        <v>637</v>
      </c>
      <c r="Y11" s="63"/>
      <c r="Z11" s="63"/>
      <c r="AA11" s="63" t="s">
        <v>638</v>
      </c>
      <c r="AB11" s="63"/>
      <c r="AC11" s="63"/>
      <c r="AD11" s="63" t="s">
        <v>639</v>
      </c>
      <c r="AE11" s="63"/>
      <c r="AF11" s="63"/>
      <c r="AG11" s="63" t="s">
        <v>706</v>
      </c>
      <c r="AH11" s="63"/>
      <c r="AI11" s="63"/>
      <c r="AJ11" s="63" t="s">
        <v>640</v>
      </c>
      <c r="AK11" s="63"/>
      <c r="AL11" s="63"/>
      <c r="AM11" s="63" t="s">
        <v>641</v>
      </c>
      <c r="AN11" s="63"/>
      <c r="AO11" s="63"/>
      <c r="AP11" s="61" t="s">
        <v>642</v>
      </c>
      <c r="AQ11" s="61"/>
      <c r="AR11" s="61"/>
      <c r="AS11" s="63" t="s">
        <v>643</v>
      </c>
      <c r="AT11" s="63"/>
      <c r="AU11" s="63"/>
      <c r="AV11" s="63" t="s">
        <v>644</v>
      </c>
      <c r="AW11" s="63"/>
      <c r="AX11" s="63"/>
      <c r="AY11" s="63" t="s">
        <v>645</v>
      </c>
      <c r="AZ11" s="63"/>
      <c r="BA11" s="63"/>
      <c r="BB11" s="63" t="s">
        <v>646</v>
      </c>
      <c r="BC11" s="63"/>
      <c r="BD11" s="63"/>
      <c r="BE11" s="63" t="s">
        <v>647</v>
      </c>
      <c r="BF11" s="63"/>
      <c r="BG11" s="63"/>
      <c r="BH11" s="61" t="s">
        <v>648</v>
      </c>
      <c r="BI11" s="61"/>
      <c r="BJ11" s="61"/>
      <c r="BK11" s="61" t="s">
        <v>707</v>
      </c>
      <c r="BL11" s="61"/>
      <c r="BM11" s="61"/>
      <c r="BN11" s="63" t="s">
        <v>649</v>
      </c>
      <c r="BO11" s="63"/>
      <c r="BP11" s="63"/>
      <c r="BQ11" s="63" t="s">
        <v>650</v>
      </c>
      <c r="BR11" s="63"/>
      <c r="BS11" s="63"/>
      <c r="BT11" s="61" t="s">
        <v>651</v>
      </c>
      <c r="BU11" s="61"/>
      <c r="BV11" s="61"/>
      <c r="BW11" s="63" t="s">
        <v>652</v>
      </c>
      <c r="BX11" s="63"/>
      <c r="BY11" s="63"/>
      <c r="BZ11" s="63" t="s">
        <v>653</v>
      </c>
      <c r="CA11" s="63"/>
      <c r="CB11" s="63"/>
      <c r="CC11" s="63" t="s">
        <v>654</v>
      </c>
      <c r="CD11" s="63"/>
      <c r="CE11" s="63"/>
      <c r="CF11" s="63" t="s">
        <v>655</v>
      </c>
      <c r="CG11" s="63"/>
      <c r="CH11" s="63"/>
      <c r="CI11" s="63" t="s">
        <v>656</v>
      </c>
      <c r="CJ11" s="63"/>
      <c r="CK11" s="63"/>
      <c r="CL11" s="63" t="s">
        <v>657</v>
      </c>
      <c r="CM11" s="63"/>
      <c r="CN11" s="63"/>
      <c r="CO11" s="63" t="s">
        <v>708</v>
      </c>
      <c r="CP11" s="63"/>
      <c r="CQ11" s="63"/>
      <c r="CR11" s="63" t="s">
        <v>658</v>
      </c>
      <c r="CS11" s="63"/>
      <c r="CT11" s="63"/>
      <c r="CU11" s="63" t="s">
        <v>659</v>
      </c>
      <c r="CV11" s="63"/>
      <c r="CW11" s="63"/>
      <c r="CX11" s="63" t="s">
        <v>660</v>
      </c>
      <c r="CY11" s="63"/>
      <c r="CZ11" s="63"/>
      <c r="DA11" s="63" t="s">
        <v>661</v>
      </c>
      <c r="DB11" s="63"/>
      <c r="DC11" s="63"/>
      <c r="DD11" s="61" t="s">
        <v>662</v>
      </c>
      <c r="DE11" s="61"/>
      <c r="DF11" s="61"/>
      <c r="DG11" s="61" t="s">
        <v>663</v>
      </c>
      <c r="DH11" s="61"/>
      <c r="DI11" s="61"/>
      <c r="DJ11" s="61" t="s">
        <v>664</v>
      </c>
      <c r="DK11" s="61"/>
      <c r="DL11" s="61"/>
      <c r="DM11" s="61" t="s">
        <v>709</v>
      </c>
      <c r="DN11" s="61"/>
      <c r="DO11" s="61"/>
      <c r="DP11" s="61" t="s">
        <v>665</v>
      </c>
      <c r="DQ11" s="61"/>
      <c r="DR11" s="61"/>
      <c r="DS11" s="61" t="s">
        <v>666</v>
      </c>
      <c r="DT11" s="61"/>
      <c r="DU11" s="61"/>
      <c r="DV11" s="61" t="s">
        <v>667</v>
      </c>
      <c r="DW11" s="61"/>
      <c r="DX11" s="61"/>
      <c r="DY11" s="61" t="s">
        <v>668</v>
      </c>
      <c r="DZ11" s="61"/>
      <c r="EA11" s="61"/>
      <c r="EB11" s="61" t="s">
        <v>669</v>
      </c>
      <c r="EC11" s="61"/>
      <c r="ED11" s="61"/>
      <c r="EE11" s="61" t="s">
        <v>670</v>
      </c>
      <c r="EF11" s="61"/>
      <c r="EG11" s="61"/>
      <c r="EH11" s="61" t="s">
        <v>710</v>
      </c>
      <c r="EI11" s="61"/>
      <c r="EJ11" s="61"/>
      <c r="EK11" s="61" t="s">
        <v>671</v>
      </c>
      <c r="EL11" s="61"/>
      <c r="EM11" s="61"/>
      <c r="EN11" s="61" t="s">
        <v>672</v>
      </c>
      <c r="EO11" s="61"/>
      <c r="EP11" s="61"/>
      <c r="EQ11" s="61" t="s">
        <v>673</v>
      </c>
      <c r="ER11" s="61"/>
      <c r="ES11" s="61"/>
      <c r="ET11" s="61" t="s">
        <v>674</v>
      </c>
      <c r="EU11" s="61"/>
      <c r="EV11" s="61"/>
      <c r="EW11" s="61" t="s">
        <v>675</v>
      </c>
      <c r="EX11" s="61"/>
      <c r="EY11" s="61"/>
      <c r="EZ11" s="61" t="s">
        <v>676</v>
      </c>
      <c r="FA11" s="61"/>
      <c r="FB11" s="61"/>
      <c r="FC11" s="61" t="s">
        <v>677</v>
      </c>
      <c r="FD11" s="61"/>
      <c r="FE11" s="61"/>
      <c r="FF11" s="61" t="s">
        <v>678</v>
      </c>
      <c r="FG11" s="61"/>
      <c r="FH11" s="61"/>
      <c r="FI11" s="61" t="s">
        <v>679</v>
      </c>
      <c r="FJ11" s="61"/>
      <c r="FK11" s="61"/>
      <c r="FL11" s="61" t="s">
        <v>711</v>
      </c>
      <c r="FM11" s="61"/>
      <c r="FN11" s="61"/>
      <c r="FO11" s="61" t="s">
        <v>680</v>
      </c>
      <c r="FP11" s="61"/>
      <c r="FQ11" s="61"/>
      <c r="FR11" s="61" t="s">
        <v>681</v>
      </c>
      <c r="FS11" s="61"/>
      <c r="FT11" s="61"/>
      <c r="FU11" s="61" t="s">
        <v>682</v>
      </c>
      <c r="FV11" s="61"/>
      <c r="FW11" s="61"/>
      <c r="FX11" s="61" t="s">
        <v>683</v>
      </c>
      <c r="FY11" s="61"/>
      <c r="FZ11" s="61"/>
      <c r="GA11" s="61" t="s">
        <v>684</v>
      </c>
      <c r="GB11" s="61"/>
      <c r="GC11" s="61"/>
      <c r="GD11" s="61" t="s">
        <v>685</v>
      </c>
      <c r="GE11" s="61"/>
      <c r="GF11" s="61"/>
      <c r="GG11" s="61" t="s">
        <v>686</v>
      </c>
      <c r="GH11" s="61"/>
      <c r="GI11" s="61"/>
      <c r="GJ11" s="61" t="s">
        <v>687</v>
      </c>
      <c r="GK11" s="61"/>
      <c r="GL11" s="61"/>
      <c r="GM11" s="61" t="s">
        <v>688</v>
      </c>
      <c r="GN11" s="61"/>
      <c r="GO11" s="61"/>
      <c r="GP11" s="61" t="s">
        <v>712</v>
      </c>
      <c r="GQ11" s="61"/>
      <c r="GR11" s="61"/>
      <c r="GS11" s="61" t="s">
        <v>689</v>
      </c>
      <c r="GT11" s="61"/>
      <c r="GU11" s="61"/>
      <c r="GV11" s="61" t="s">
        <v>690</v>
      </c>
      <c r="GW11" s="61"/>
      <c r="GX11" s="61"/>
      <c r="GY11" s="61" t="s">
        <v>691</v>
      </c>
      <c r="GZ11" s="61"/>
      <c r="HA11" s="61"/>
      <c r="HB11" s="61" t="s">
        <v>692</v>
      </c>
      <c r="HC11" s="61"/>
      <c r="HD11" s="61"/>
      <c r="HE11" s="61" t="s">
        <v>693</v>
      </c>
      <c r="HF11" s="61"/>
      <c r="HG11" s="61"/>
      <c r="HH11" s="61" t="s">
        <v>694</v>
      </c>
      <c r="HI11" s="61"/>
      <c r="HJ11" s="61"/>
      <c r="HK11" s="61" t="s">
        <v>695</v>
      </c>
      <c r="HL11" s="61"/>
      <c r="HM11" s="61"/>
      <c r="HN11" s="61" t="s">
        <v>696</v>
      </c>
      <c r="HO11" s="61"/>
      <c r="HP11" s="61"/>
      <c r="HQ11" s="61" t="s">
        <v>697</v>
      </c>
      <c r="HR11" s="61"/>
      <c r="HS11" s="61"/>
      <c r="HT11" s="61" t="s">
        <v>713</v>
      </c>
      <c r="HU11" s="61"/>
      <c r="HV11" s="61"/>
      <c r="HW11" s="61" t="s">
        <v>698</v>
      </c>
      <c r="HX11" s="61"/>
      <c r="HY11" s="61"/>
      <c r="HZ11" s="61" t="s">
        <v>699</v>
      </c>
      <c r="IA11" s="61"/>
      <c r="IB11" s="61"/>
      <c r="IC11" s="61" t="s">
        <v>700</v>
      </c>
      <c r="ID11" s="61"/>
      <c r="IE11" s="61"/>
      <c r="IF11" s="61" t="s">
        <v>701</v>
      </c>
      <c r="IG11" s="61"/>
      <c r="IH11" s="61"/>
      <c r="II11" s="61" t="s">
        <v>714</v>
      </c>
      <c r="IJ11" s="61"/>
      <c r="IK11" s="61"/>
      <c r="IL11" s="61" t="s">
        <v>702</v>
      </c>
      <c r="IM11" s="61"/>
      <c r="IN11" s="61"/>
      <c r="IO11" s="61" t="s">
        <v>703</v>
      </c>
      <c r="IP11" s="61"/>
      <c r="IQ11" s="61"/>
      <c r="IR11" s="61" t="s">
        <v>704</v>
      </c>
      <c r="IS11" s="61"/>
      <c r="IT11" s="61"/>
    </row>
    <row r="12" spans="1:293" ht="93" customHeight="1">
      <c r="A12" s="81"/>
      <c r="B12" s="81"/>
      <c r="C12" s="58" t="s">
        <v>1332</v>
      </c>
      <c r="D12" s="58"/>
      <c r="E12" s="58"/>
      <c r="F12" s="58" t="s">
        <v>1333</v>
      </c>
      <c r="G12" s="58"/>
      <c r="H12" s="58"/>
      <c r="I12" s="58" t="s">
        <v>1334</v>
      </c>
      <c r="J12" s="58"/>
      <c r="K12" s="58"/>
      <c r="L12" s="58" t="s">
        <v>1335</v>
      </c>
      <c r="M12" s="58"/>
      <c r="N12" s="58"/>
      <c r="O12" s="58" t="s">
        <v>1336</v>
      </c>
      <c r="P12" s="58"/>
      <c r="Q12" s="58"/>
      <c r="R12" s="58" t="s">
        <v>1337</v>
      </c>
      <c r="S12" s="58"/>
      <c r="T12" s="58"/>
      <c r="U12" s="58" t="s">
        <v>1338</v>
      </c>
      <c r="V12" s="58"/>
      <c r="W12" s="58"/>
      <c r="X12" s="58" t="s">
        <v>1339</v>
      </c>
      <c r="Y12" s="58"/>
      <c r="Z12" s="58"/>
      <c r="AA12" s="58" t="s">
        <v>1340</v>
      </c>
      <c r="AB12" s="58"/>
      <c r="AC12" s="58"/>
      <c r="AD12" s="58" t="s">
        <v>1341</v>
      </c>
      <c r="AE12" s="58"/>
      <c r="AF12" s="58"/>
      <c r="AG12" s="58" t="s">
        <v>1342</v>
      </c>
      <c r="AH12" s="58"/>
      <c r="AI12" s="58"/>
      <c r="AJ12" s="58" t="s">
        <v>1343</v>
      </c>
      <c r="AK12" s="58"/>
      <c r="AL12" s="58"/>
      <c r="AM12" s="58" t="s">
        <v>1344</v>
      </c>
      <c r="AN12" s="58"/>
      <c r="AO12" s="58"/>
      <c r="AP12" s="58" t="s">
        <v>1345</v>
      </c>
      <c r="AQ12" s="58"/>
      <c r="AR12" s="58"/>
      <c r="AS12" s="58" t="s">
        <v>1346</v>
      </c>
      <c r="AT12" s="58"/>
      <c r="AU12" s="58"/>
      <c r="AV12" s="58" t="s">
        <v>1347</v>
      </c>
      <c r="AW12" s="58"/>
      <c r="AX12" s="58"/>
      <c r="AY12" s="58" t="s">
        <v>1348</v>
      </c>
      <c r="AZ12" s="58"/>
      <c r="BA12" s="58"/>
      <c r="BB12" s="58" t="s">
        <v>1349</v>
      </c>
      <c r="BC12" s="58"/>
      <c r="BD12" s="58"/>
      <c r="BE12" s="58" t="s">
        <v>1350</v>
      </c>
      <c r="BF12" s="58"/>
      <c r="BG12" s="58"/>
      <c r="BH12" s="58" t="s">
        <v>1351</v>
      </c>
      <c r="BI12" s="58"/>
      <c r="BJ12" s="58"/>
      <c r="BK12" s="58" t="s">
        <v>1352</v>
      </c>
      <c r="BL12" s="58"/>
      <c r="BM12" s="58"/>
      <c r="BN12" s="58" t="s">
        <v>1353</v>
      </c>
      <c r="BO12" s="58"/>
      <c r="BP12" s="58"/>
      <c r="BQ12" s="58" t="s">
        <v>1354</v>
      </c>
      <c r="BR12" s="58"/>
      <c r="BS12" s="58"/>
      <c r="BT12" s="58" t="s">
        <v>1355</v>
      </c>
      <c r="BU12" s="58"/>
      <c r="BV12" s="58"/>
      <c r="BW12" s="58" t="s">
        <v>1356</v>
      </c>
      <c r="BX12" s="58"/>
      <c r="BY12" s="58"/>
      <c r="BZ12" s="58" t="s">
        <v>1193</v>
      </c>
      <c r="CA12" s="58"/>
      <c r="CB12" s="58"/>
      <c r="CC12" s="58" t="s">
        <v>1357</v>
      </c>
      <c r="CD12" s="58"/>
      <c r="CE12" s="58"/>
      <c r="CF12" s="58" t="s">
        <v>1358</v>
      </c>
      <c r="CG12" s="58"/>
      <c r="CH12" s="58"/>
      <c r="CI12" s="58" t="s">
        <v>1359</v>
      </c>
      <c r="CJ12" s="58"/>
      <c r="CK12" s="58"/>
      <c r="CL12" s="58" t="s">
        <v>1360</v>
      </c>
      <c r="CM12" s="58"/>
      <c r="CN12" s="58"/>
      <c r="CO12" s="58" t="s">
        <v>1361</v>
      </c>
      <c r="CP12" s="58"/>
      <c r="CQ12" s="58"/>
      <c r="CR12" s="58" t="s">
        <v>1362</v>
      </c>
      <c r="CS12" s="58"/>
      <c r="CT12" s="58"/>
      <c r="CU12" s="58" t="s">
        <v>1363</v>
      </c>
      <c r="CV12" s="58"/>
      <c r="CW12" s="58"/>
      <c r="CX12" s="58" t="s">
        <v>1364</v>
      </c>
      <c r="CY12" s="58"/>
      <c r="CZ12" s="58"/>
      <c r="DA12" s="58" t="s">
        <v>1365</v>
      </c>
      <c r="DB12" s="58"/>
      <c r="DC12" s="58"/>
      <c r="DD12" s="58" t="s">
        <v>1366</v>
      </c>
      <c r="DE12" s="58"/>
      <c r="DF12" s="58"/>
      <c r="DG12" s="58" t="s">
        <v>1367</v>
      </c>
      <c r="DH12" s="58"/>
      <c r="DI12" s="58"/>
      <c r="DJ12" s="86" t="s">
        <v>1368</v>
      </c>
      <c r="DK12" s="86"/>
      <c r="DL12" s="86"/>
      <c r="DM12" s="86" t="s">
        <v>1369</v>
      </c>
      <c r="DN12" s="86"/>
      <c r="DO12" s="86"/>
      <c r="DP12" s="86" t="s">
        <v>1370</v>
      </c>
      <c r="DQ12" s="86"/>
      <c r="DR12" s="86"/>
      <c r="DS12" s="86" t="s">
        <v>1371</v>
      </c>
      <c r="DT12" s="86"/>
      <c r="DU12" s="86"/>
      <c r="DV12" s="86" t="s">
        <v>745</v>
      </c>
      <c r="DW12" s="86"/>
      <c r="DX12" s="86"/>
      <c r="DY12" s="58" t="s">
        <v>761</v>
      </c>
      <c r="DZ12" s="58"/>
      <c r="EA12" s="58"/>
      <c r="EB12" s="58" t="s">
        <v>762</v>
      </c>
      <c r="EC12" s="58"/>
      <c r="ED12" s="58"/>
      <c r="EE12" s="58" t="s">
        <v>1225</v>
      </c>
      <c r="EF12" s="58"/>
      <c r="EG12" s="58"/>
      <c r="EH12" s="58" t="s">
        <v>763</v>
      </c>
      <c r="EI12" s="58"/>
      <c r="EJ12" s="58"/>
      <c r="EK12" s="58" t="s">
        <v>1328</v>
      </c>
      <c r="EL12" s="58"/>
      <c r="EM12" s="58"/>
      <c r="EN12" s="58" t="s">
        <v>766</v>
      </c>
      <c r="EO12" s="58"/>
      <c r="EP12" s="58"/>
      <c r="EQ12" s="58" t="s">
        <v>1234</v>
      </c>
      <c r="ER12" s="58"/>
      <c r="ES12" s="58"/>
      <c r="ET12" s="58" t="s">
        <v>771</v>
      </c>
      <c r="EU12" s="58"/>
      <c r="EV12" s="58"/>
      <c r="EW12" s="58" t="s">
        <v>1237</v>
      </c>
      <c r="EX12" s="58"/>
      <c r="EY12" s="58"/>
      <c r="EZ12" s="58" t="s">
        <v>1239</v>
      </c>
      <c r="FA12" s="58"/>
      <c r="FB12" s="58"/>
      <c r="FC12" s="58" t="s">
        <v>1241</v>
      </c>
      <c r="FD12" s="58"/>
      <c r="FE12" s="58"/>
      <c r="FF12" s="58" t="s">
        <v>1329</v>
      </c>
      <c r="FG12" s="58"/>
      <c r="FH12" s="58"/>
      <c r="FI12" s="58" t="s">
        <v>1244</v>
      </c>
      <c r="FJ12" s="58"/>
      <c r="FK12" s="58"/>
      <c r="FL12" s="58" t="s">
        <v>775</v>
      </c>
      <c r="FM12" s="58"/>
      <c r="FN12" s="58"/>
      <c r="FO12" s="58" t="s">
        <v>1248</v>
      </c>
      <c r="FP12" s="58"/>
      <c r="FQ12" s="58"/>
      <c r="FR12" s="58" t="s">
        <v>1251</v>
      </c>
      <c r="FS12" s="58"/>
      <c r="FT12" s="58"/>
      <c r="FU12" s="58" t="s">
        <v>1255</v>
      </c>
      <c r="FV12" s="58"/>
      <c r="FW12" s="58"/>
      <c r="FX12" s="58" t="s">
        <v>1257</v>
      </c>
      <c r="FY12" s="58"/>
      <c r="FZ12" s="58"/>
      <c r="GA12" s="86" t="s">
        <v>1260</v>
      </c>
      <c r="GB12" s="86"/>
      <c r="GC12" s="86"/>
      <c r="GD12" s="58" t="s">
        <v>780</v>
      </c>
      <c r="GE12" s="58"/>
      <c r="GF12" s="58"/>
      <c r="GG12" s="86" t="s">
        <v>1267</v>
      </c>
      <c r="GH12" s="86"/>
      <c r="GI12" s="86"/>
      <c r="GJ12" s="86" t="s">
        <v>1268</v>
      </c>
      <c r="GK12" s="86"/>
      <c r="GL12" s="86"/>
      <c r="GM12" s="86" t="s">
        <v>1270</v>
      </c>
      <c r="GN12" s="86"/>
      <c r="GO12" s="86"/>
      <c r="GP12" s="86" t="s">
        <v>1271</v>
      </c>
      <c r="GQ12" s="86"/>
      <c r="GR12" s="86"/>
      <c r="GS12" s="86" t="s">
        <v>787</v>
      </c>
      <c r="GT12" s="86"/>
      <c r="GU12" s="86"/>
      <c r="GV12" s="86" t="s">
        <v>789</v>
      </c>
      <c r="GW12" s="86"/>
      <c r="GX12" s="86"/>
      <c r="GY12" s="86" t="s">
        <v>790</v>
      </c>
      <c r="GZ12" s="86"/>
      <c r="HA12" s="86"/>
      <c r="HB12" s="58" t="s">
        <v>1278</v>
      </c>
      <c r="HC12" s="58"/>
      <c r="HD12" s="58"/>
      <c r="HE12" s="58" t="s">
        <v>1280</v>
      </c>
      <c r="HF12" s="58"/>
      <c r="HG12" s="58"/>
      <c r="HH12" s="58" t="s">
        <v>796</v>
      </c>
      <c r="HI12" s="58"/>
      <c r="HJ12" s="58"/>
      <c r="HK12" s="58" t="s">
        <v>1281</v>
      </c>
      <c r="HL12" s="58"/>
      <c r="HM12" s="58"/>
      <c r="HN12" s="58" t="s">
        <v>1284</v>
      </c>
      <c r="HO12" s="58"/>
      <c r="HP12" s="58"/>
      <c r="HQ12" s="58" t="s">
        <v>799</v>
      </c>
      <c r="HR12" s="58"/>
      <c r="HS12" s="58"/>
      <c r="HT12" s="58" t="s">
        <v>797</v>
      </c>
      <c r="HU12" s="58"/>
      <c r="HV12" s="58"/>
      <c r="HW12" s="58" t="s">
        <v>618</v>
      </c>
      <c r="HX12" s="58"/>
      <c r="HY12" s="58"/>
      <c r="HZ12" s="58" t="s">
        <v>1293</v>
      </c>
      <c r="IA12" s="58"/>
      <c r="IB12" s="58"/>
      <c r="IC12" s="58" t="s">
        <v>1297</v>
      </c>
      <c r="ID12" s="58"/>
      <c r="IE12" s="58"/>
      <c r="IF12" s="58" t="s">
        <v>802</v>
      </c>
      <c r="IG12" s="58"/>
      <c r="IH12" s="58"/>
      <c r="II12" s="58" t="s">
        <v>1302</v>
      </c>
      <c r="IJ12" s="58"/>
      <c r="IK12" s="58"/>
      <c r="IL12" s="58" t="s">
        <v>1303</v>
      </c>
      <c r="IM12" s="58"/>
      <c r="IN12" s="58"/>
      <c r="IO12" s="58" t="s">
        <v>1307</v>
      </c>
      <c r="IP12" s="58"/>
      <c r="IQ12" s="58"/>
      <c r="IR12" s="58" t="s">
        <v>1311</v>
      </c>
      <c r="IS12" s="58"/>
      <c r="IT12" s="58"/>
    </row>
    <row r="13" spans="1:293" ht="82.5" customHeight="1">
      <c r="A13" s="81"/>
      <c r="B13" s="81"/>
      <c r="C13" s="54" t="s">
        <v>30</v>
      </c>
      <c r="D13" s="54" t="s">
        <v>1161</v>
      </c>
      <c r="E13" s="54" t="s">
        <v>1162</v>
      </c>
      <c r="F13" s="54" t="s">
        <v>1163</v>
      </c>
      <c r="G13" s="54" t="s">
        <v>1164</v>
      </c>
      <c r="H13" s="54" t="s">
        <v>1055</v>
      </c>
      <c r="I13" s="54" t="s">
        <v>1165</v>
      </c>
      <c r="J13" s="54" t="s">
        <v>1166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1167</v>
      </c>
      <c r="Q13" s="54" t="s">
        <v>625</v>
      </c>
      <c r="R13" s="54" t="s">
        <v>719</v>
      </c>
      <c r="S13" s="54" t="s">
        <v>1168</v>
      </c>
      <c r="T13" s="54" t="s">
        <v>720</v>
      </c>
      <c r="U13" s="54" t="s">
        <v>1169</v>
      </c>
      <c r="V13" s="54" t="s">
        <v>1170</v>
      </c>
      <c r="W13" s="54" t="s">
        <v>1171</v>
      </c>
      <c r="X13" s="54" t="s">
        <v>721</v>
      </c>
      <c r="Y13" s="54" t="s">
        <v>722</v>
      </c>
      <c r="Z13" s="54" t="s">
        <v>1172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1173</v>
      </c>
      <c r="AG13" s="54" t="s">
        <v>1174</v>
      </c>
      <c r="AH13" s="54" t="s">
        <v>1175</v>
      </c>
      <c r="AI13" s="54" t="s">
        <v>1176</v>
      </c>
      <c r="AJ13" s="54" t="s">
        <v>1177</v>
      </c>
      <c r="AK13" s="54" t="s">
        <v>516</v>
      </c>
      <c r="AL13" s="54" t="s">
        <v>1178</v>
      </c>
      <c r="AM13" s="54" t="s">
        <v>724</v>
      </c>
      <c r="AN13" s="54" t="s">
        <v>725</v>
      </c>
      <c r="AO13" s="54" t="s">
        <v>1179</v>
      </c>
      <c r="AP13" s="54" t="s">
        <v>726</v>
      </c>
      <c r="AQ13" s="54" t="s">
        <v>1180</v>
      </c>
      <c r="AR13" s="54" t="s">
        <v>727</v>
      </c>
      <c r="AS13" s="54" t="s">
        <v>95</v>
      </c>
      <c r="AT13" s="54" t="s">
        <v>257</v>
      </c>
      <c r="AU13" s="54" t="s">
        <v>1181</v>
      </c>
      <c r="AV13" s="54" t="s">
        <v>728</v>
      </c>
      <c r="AW13" s="54" t="s">
        <v>729</v>
      </c>
      <c r="AX13" s="54" t="s">
        <v>1182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1183</v>
      </c>
      <c r="BH13" s="54" t="s">
        <v>1184</v>
      </c>
      <c r="BI13" s="54" t="s">
        <v>736</v>
      </c>
      <c r="BJ13" s="54" t="s">
        <v>1185</v>
      </c>
      <c r="BK13" s="54" t="s">
        <v>737</v>
      </c>
      <c r="BL13" s="54" t="s">
        <v>738</v>
      </c>
      <c r="BM13" s="54" t="s">
        <v>1186</v>
      </c>
      <c r="BN13" s="54" t="s">
        <v>1187</v>
      </c>
      <c r="BO13" s="54" t="s">
        <v>1188</v>
      </c>
      <c r="BP13" s="54" t="s">
        <v>723</v>
      </c>
      <c r="BQ13" s="54" t="s">
        <v>1189</v>
      </c>
      <c r="BR13" s="54" t="s">
        <v>1190</v>
      </c>
      <c r="BS13" s="54" t="s">
        <v>1191</v>
      </c>
      <c r="BT13" s="54" t="s">
        <v>739</v>
      </c>
      <c r="BU13" s="54" t="s">
        <v>740</v>
      </c>
      <c r="BV13" s="54" t="s">
        <v>1192</v>
      </c>
      <c r="BW13" s="54" t="s">
        <v>741</v>
      </c>
      <c r="BX13" s="54" t="s">
        <v>742</v>
      </c>
      <c r="BY13" s="54" t="s">
        <v>743</v>
      </c>
      <c r="BZ13" s="54" t="s">
        <v>1193</v>
      </c>
      <c r="CA13" s="54" t="s">
        <v>1194</v>
      </c>
      <c r="CB13" s="54" t="s">
        <v>1195</v>
      </c>
      <c r="CC13" s="54" t="s">
        <v>1196</v>
      </c>
      <c r="CD13" s="54" t="s">
        <v>746</v>
      </c>
      <c r="CE13" s="54" t="s">
        <v>747</v>
      </c>
      <c r="CF13" s="54" t="s">
        <v>1197</v>
      </c>
      <c r="CG13" s="54" t="s">
        <v>1198</v>
      </c>
      <c r="CH13" s="54" t="s">
        <v>744</v>
      </c>
      <c r="CI13" s="54" t="s">
        <v>1199</v>
      </c>
      <c r="CJ13" s="54" t="s">
        <v>1200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1201</v>
      </c>
      <c r="CQ13" s="54" t="s">
        <v>750</v>
      </c>
      <c r="CR13" s="54" t="s">
        <v>751</v>
      </c>
      <c r="CS13" s="54" t="s">
        <v>1202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1203</v>
      </c>
      <c r="CY13" s="54" t="s">
        <v>1204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1205</v>
      </c>
      <c r="DG13" s="54" t="s">
        <v>1206</v>
      </c>
      <c r="DH13" s="54" t="s">
        <v>1207</v>
      </c>
      <c r="DI13" s="54" t="s">
        <v>1208</v>
      </c>
      <c r="DJ13" s="55" t="s">
        <v>360</v>
      </c>
      <c r="DK13" s="54" t="s">
        <v>1209</v>
      </c>
      <c r="DL13" s="55" t="s">
        <v>1210</v>
      </c>
      <c r="DM13" s="55" t="s">
        <v>758</v>
      </c>
      <c r="DN13" s="54" t="s">
        <v>1211</v>
      </c>
      <c r="DO13" s="55" t="s">
        <v>759</v>
      </c>
      <c r="DP13" s="55" t="s">
        <v>760</v>
      </c>
      <c r="DQ13" s="54" t="s">
        <v>1327</v>
      </c>
      <c r="DR13" s="55" t="s">
        <v>1212</v>
      </c>
      <c r="DS13" s="55" t="s">
        <v>1213</v>
      </c>
      <c r="DT13" s="54" t="s">
        <v>1214</v>
      </c>
      <c r="DU13" s="55" t="s">
        <v>1215</v>
      </c>
      <c r="DV13" s="55" t="s">
        <v>1216</v>
      </c>
      <c r="DW13" s="54" t="s">
        <v>1217</v>
      </c>
      <c r="DX13" s="55" t="s">
        <v>1218</v>
      </c>
      <c r="DY13" s="54" t="s">
        <v>1219</v>
      </c>
      <c r="DZ13" s="54" t="s">
        <v>1220</v>
      </c>
      <c r="EA13" s="54" t="s">
        <v>1221</v>
      </c>
      <c r="EB13" s="54" t="s">
        <v>1222</v>
      </c>
      <c r="EC13" s="54" t="s">
        <v>1223</v>
      </c>
      <c r="ED13" s="54" t="s">
        <v>1224</v>
      </c>
      <c r="EE13" s="54" t="s">
        <v>1226</v>
      </c>
      <c r="EF13" s="54" t="s">
        <v>1227</v>
      </c>
      <c r="EG13" s="54" t="s">
        <v>1228</v>
      </c>
      <c r="EH13" s="54" t="s">
        <v>764</v>
      </c>
      <c r="EI13" s="54" t="s">
        <v>765</v>
      </c>
      <c r="EJ13" s="54" t="s">
        <v>1229</v>
      </c>
      <c r="EK13" s="54" t="s">
        <v>1230</v>
      </c>
      <c r="EL13" s="54" t="s">
        <v>1231</v>
      </c>
      <c r="EM13" s="54" t="s">
        <v>1232</v>
      </c>
      <c r="EN13" s="54" t="s">
        <v>767</v>
      </c>
      <c r="EO13" s="54" t="s">
        <v>768</v>
      </c>
      <c r="EP13" s="54" t="s">
        <v>1233</v>
      </c>
      <c r="EQ13" s="54" t="s">
        <v>769</v>
      </c>
      <c r="ER13" s="54" t="s">
        <v>770</v>
      </c>
      <c r="ES13" s="54" t="s">
        <v>1235</v>
      </c>
      <c r="ET13" s="54" t="s">
        <v>772</v>
      </c>
      <c r="EU13" s="54" t="s">
        <v>773</v>
      </c>
      <c r="EV13" s="54" t="s">
        <v>1236</v>
      </c>
      <c r="EW13" s="54" t="s">
        <v>772</v>
      </c>
      <c r="EX13" s="54" t="s">
        <v>773</v>
      </c>
      <c r="EY13" s="54" t="s">
        <v>1238</v>
      </c>
      <c r="EZ13" s="54" t="s">
        <v>198</v>
      </c>
      <c r="FA13" s="54" t="s">
        <v>1240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1242</v>
      </c>
      <c r="FH13" s="54" t="s">
        <v>1243</v>
      </c>
      <c r="FI13" s="54" t="s">
        <v>16</v>
      </c>
      <c r="FJ13" s="54" t="s">
        <v>17</v>
      </c>
      <c r="FK13" s="54" t="s">
        <v>147</v>
      </c>
      <c r="FL13" s="54" t="s">
        <v>1245</v>
      </c>
      <c r="FM13" s="54" t="s">
        <v>1246</v>
      </c>
      <c r="FN13" s="54" t="s">
        <v>1247</v>
      </c>
      <c r="FO13" s="54" t="s">
        <v>1249</v>
      </c>
      <c r="FP13" s="54" t="s">
        <v>1250</v>
      </c>
      <c r="FQ13" s="54" t="s">
        <v>1252</v>
      </c>
      <c r="FR13" s="54" t="s">
        <v>776</v>
      </c>
      <c r="FS13" s="54" t="s">
        <v>1253</v>
      </c>
      <c r="FT13" s="54" t="s">
        <v>1254</v>
      </c>
      <c r="FU13" s="54" t="s">
        <v>777</v>
      </c>
      <c r="FV13" s="54" t="s">
        <v>778</v>
      </c>
      <c r="FW13" s="54" t="s">
        <v>1256</v>
      </c>
      <c r="FX13" s="54" t="s">
        <v>1258</v>
      </c>
      <c r="FY13" s="54" t="s">
        <v>779</v>
      </c>
      <c r="FZ13" s="54" t="s">
        <v>1259</v>
      </c>
      <c r="GA13" s="55" t="s">
        <v>1261</v>
      </c>
      <c r="GB13" s="54" t="s">
        <v>1262</v>
      </c>
      <c r="GC13" s="55" t="s">
        <v>1263</v>
      </c>
      <c r="GD13" s="54" t="s">
        <v>1264</v>
      </c>
      <c r="GE13" s="54" t="s">
        <v>1265</v>
      </c>
      <c r="GF13" s="54" t="s">
        <v>1266</v>
      </c>
      <c r="GG13" s="55" t="s">
        <v>152</v>
      </c>
      <c r="GH13" s="54" t="s">
        <v>781</v>
      </c>
      <c r="GI13" s="55" t="s">
        <v>782</v>
      </c>
      <c r="GJ13" s="55" t="s">
        <v>1269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1272</v>
      </c>
      <c r="GS13" s="55" t="s">
        <v>1273</v>
      </c>
      <c r="GT13" s="54" t="s">
        <v>788</v>
      </c>
      <c r="GU13" s="55" t="s">
        <v>1274</v>
      </c>
      <c r="GV13" s="55" t="s">
        <v>1275</v>
      </c>
      <c r="GW13" s="54" t="s">
        <v>1276</v>
      </c>
      <c r="GX13" s="55" t="s">
        <v>1277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1279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1282</v>
      </c>
      <c r="HL13" s="54" t="s">
        <v>795</v>
      </c>
      <c r="HM13" s="54" t="s">
        <v>1283</v>
      </c>
      <c r="HN13" s="54" t="s">
        <v>1285</v>
      </c>
      <c r="HO13" s="54" t="s">
        <v>1286</v>
      </c>
      <c r="HP13" s="54" t="s">
        <v>1287</v>
      </c>
      <c r="HQ13" s="54" t="s">
        <v>800</v>
      </c>
      <c r="HR13" s="54" t="s">
        <v>801</v>
      </c>
      <c r="HS13" s="54" t="s">
        <v>1288</v>
      </c>
      <c r="HT13" s="54" t="s">
        <v>1330</v>
      </c>
      <c r="HU13" s="54" t="s">
        <v>798</v>
      </c>
      <c r="HV13" s="54" t="s">
        <v>1289</v>
      </c>
      <c r="HW13" s="54" t="s">
        <v>1290</v>
      </c>
      <c r="HX13" s="54" t="s">
        <v>1291</v>
      </c>
      <c r="HY13" s="54" t="s">
        <v>1292</v>
      </c>
      <c r="HZ13" s="54" t="s">
        <v>1294</v>
      </c>
      <c r="IA13" s="54" t="s">
        <v>1295</v>
      </c>
      <c r="IB13" s="54" t="s">
        <v>1296</v>
      </c>
      <c r="IC13" s="54" t="s">
        <v>1298</v>
      </c>
      <c r="ID13" s="54" t="s">
        <v>1299</v>
      </c>
      <c r="IE13" s="54" t="s">
        <v>1300</v>
      </c>
      <c r="IF13" s="54" t="s">
        <v>803</v>
      </c>
      <c r="IG13" s="54" t="s">
        <v>804</v>
      </c>
      <c r="IH13" s="54" t="s">
        <v>1301</v>
      </c>
      <c r="II13" s="54" t="s">
        <v>148</v>
      </c>
      <c r="IJ13" s="54" t="s">
        <v>235</v>
      </c>
      <c r="IK13" s="54" t="s">
        <v>209</v>
      </c>
      <c r="IL13" s="54" t="s">
        <v>1304</v>
      </c>
      <c r="IM13" s="54" t="s">
        <v>1305</v>
      </c>
      <c r="IN13" s="54" t="s">
        <v>1306</v>
      </c>
      <c r="IO13" s="54" t="s">
        <v>1308</v>
      </c>
      <c r="IP13" s="54" t="s">
        <v>1309</v>
      </c>
      <c r="IQ13" s="54" t="s">
        <v>1310</v>
      </c>
      <c r="IR13" s="54" t="s">
        <v>1312</v>
      </c>
      <c r="IS13" s="54" t="s">
        <v>1313</v>
      </c>
      <c r="IT13" s="54" t="s">
        <v>1314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4" t="s">
        <v>836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3" t="s">
        <v>810</v>
      </c>
      <c r="C42" s="43"/>
      <c r="D42" s="43"/>
      <c r="E42" s="43"/>
      <c r="F42" s="28"/>
      <c r="G42" s="28"/>
      <c r="H42" s="28"/>
      <c r="I42" s="28"/>
      <c r="J42" s="28"/>
      <c r="K42" s="28"/>
      <c r="L42" s="28"/>
      <c r="M42" s="28"/>
    </row>
    <row r="43" spans="1:293">
      <c r="B43" s="27" t="s">
        <v>811</v>
      </c>
      <c r="C43" s="23" t="s">
        <v>805</v>
      </c>
      <c r="D43" s="33">
        <f>E43/100*25</f>
        <v>0</v>
      </c>
      <c r="E43" s="30">
        <f>(C40+F40+I40+L40+O40+R40+U40)/7</f>
        <v>0</v>
      </c>
      <c r="F43" s="28"/>
      <c r="G43" s="28"/>
      <c r="H43" s="28"/>
      <c r="I43" s="28"/>
      <c r="J43" s="28"/>
      <c r="K43" s="28"/>
      <c r="L43" s="28"/>
      <c r="M43" s="28"/>
    </row>
    <row r="44" spans="1:293">
      <c r="B44" s="27" t="s">
        <v>812</v>
      </c>
      <c r="C44" s="23" t="s">
        <v>805</v>
      </c>
      <c r="D44" s="33">
        <f>E44/100*25</f>
        <v>0</v>
      </c>
      <c r="E44" s="30">
        <f>(D40+G40+J40+M40+P40+S40+V40)/7</f>
        <v>0</v>
      </c>
      <c r="F44" s="28"/>
      <c r="G44" s="28"/>
      <c r="H44" s="28"/>
      <c r="I44" s="28"/>
      <c r="J44" s="28"/>
      <c r="K44" s="28"/>
      <c r="L44" s="28"/>
      <c r="M44" s="28"/>
    </row>
    <row r="45" spans="1:293">
      <c r="B45" s="27" t="s">
        <v>813</v>
      </c>
      <c r="C45" s="23" t="s">
        <v>805</v>
      </c>
      <c r="D45" s="33">
        <f>E45/100*25</f>
        <v>0</v>
      </c>
      <c r="E45" s="30">
        <f>(E40+H40+K40+N40+Q40+T40+W40)/7</f>
        <v>0</v>
      </c>
      <c r="F45" s="28"/>
      <c r="G45" s="28"/>
      <c r="H45" s="28"/>
      <c r="I45" s="28"/>
      <c r="J45" s="28"/>
      <c r="K45" s="28"/>
      <c r="L45" s="28"/>
      <c r="M45" s="28"/>
    </row>
    <row r="46" spans="1:293">
      <c r="B46" s="27"/>
      <c r="C46" s="53"/>
      <c r="D46" s="52">
        <f>SUM(D43:D45)</f>
        <v>0</v>
      </c>
      <c r="E46" s="52">
        <f>SUM(E43:E45)</f>
        <v>0</v>
      </c>
      <c r="F46" s="28"/>
      <c r="G46" s="28"/>
      <c r="H46" s="28"/>
      <c r="I46" s="28"/>
      <c r="J46" s="28"/>
      <c r="K46" s="28"/>
      <c r="L46" s="28"/>
      <c r="M46" s="28"/>
    </row>
    <row r="47" spans="1:293" ht="15" customHeight="1">
      <c r="B47" s="27"/>
      <c r="C47" s="23"/>
      <c r="D47" s="96" t="s">
        <v>56</v>
      </c>
      <c r="E47" s="97"/>
      <c r="F47" s="98" t="s">
        <v>3</v>
      </c>
      <c r="G47" s="99"/>
      <c r="H47" s="100" t="s">
        <v>715</v>
      </c>
      <c r="I47" s="101"/>
      <c r="J47" s="100" t="s">
        <v>331</v>
      </c>
      <c r="K47" s="101"/>
      <c r="L47" s="28"/>
      <c r="M47" s="28"/>
    </row>
    <row r="48" spans="1:293">
      <c r="B48" s="27" t="s">
        <v>811</v>
      </c>
      <c r="C48" s="23" t="s">
        <v>806</v>
      </c>
      <c r="D48" s="33">
        <f>E48/100*25</f>
        <v>0</v>
      </c>
      <c r="E48" s="30">
        <f>(X40+AA40+AD40+AG40+AJ40+AM40+AP40)/7</f>
        <v>0</v>
      </c>
      <c r="F48" s="23">
        <f>G48/100*25</f>
        <v>0</v>
      </c>
      <c r="G48" s="30">
        <f>(AS40+AV40+AY40+BB40+BE40+BH40+BK40)/7</f>
        <v>0</v>
      </c>
      <c r="H48" s="23">
        <f>I48/100*25</f>
        <v>0</v>
      </c>
      <c r="I48" s="30">
        <f>(BN40+BQ40+BT40+BW40+BZ40+CC40+CF40)/7</f>
        <v>0</v>
      </c>
      <c r="J48" s="23">
        <f>K48/100*25</f>
        <v>0</v>
      </c>
      <c r="K48" s="30">
        <f>(CI40+CL40+CO40+CR40+CU40+CX40+DA40)/7</f>
        <v>0</v>
      </c>
      <c r="L48" s="28"/>
      <c r="M48" s="28"/>
    </row>
    <row r="49" spans="2:13">
      <c r="B49" s="27" t="s">
        <v>812</v>
      </c>
      <c r="C49" s="23" t="s">
        <v>806</v>
      </c>
      <c r="D49" s="33">
        <f>E49/100*25</f>
        <v>0</v>
      </c>
      <c r="E49" s="30">
        <f>(Y40+AB40+AE40+AH40+AK40+AN40+AQ40)/7</f>
        <v>0</v>
      </c>
      <c r="F49" s="23">
        <f>G49/100*25</f>
        <v>0</v>
      </c>
      <c r="G49" s="30">
        <f>(AT40+AW40+AZ40+BC40+BF40+BI40+BL40)/7</f>
        <v>0</v>
      </c>
      <c r="H49" s="23">
        <f>I49/100*25</f>
        <v>0</v>
      </c>
      <c r="I49" s="30">
        <f>(BO40+BR40+BU40+BX40+CA40+CD40+CG40)/7</f>
        <v>0</v>
      </c>
      <c r="J49" s="23">
        <f>K49/100*25</f>
        <v>0</v>
      </c>
      <c r="K49" s="30">
        <f>(CJ40+CM40+CP40+CS40+CV40+CY40+DB40)/7</f>
        <v>0</v>
      </c>
      <c r="L49" s="28"/>
      <c r="M49" s="28"/>
    </row>
    <row r="50" spans="2:13">
      <c r="B50" s="27" t="s">
        <v>813</v>
      </c>
      <c r="C50" s="23" t="s">
        <v>806</v>
      </c>
      <c r="D50" s="33">
        <f>E50/100*25</f>
        <v>0</v>
      </c>
      <c r="E50" s="30">
        <f>(Z40+AC40+AF40+AI40+AL40+AO40+AR40)/7</f>
        <v>0</v>
      </c>
      <c r="F50" s="23">
        <f>G50/100*25</f>
        <v>0</v>
      </c>
      <c r="G50" s="30">
        <f>(AU40+AX40+BA40+BD40+BG40+BJ40+BM40)/7</f>
        <v>0</v>
      </c>
      <c r="H50" s="23">
        <f>I50/100*25</f>
        <v>0</v>
      </c>
      <c r="I50" s="30">
        <f>(BP40+BS40+BV40+BY40+CB40+CE40+CH40)/7</f>
        <v>0</v>
      </c>
      <c r="J50" s="23">
        <f>K50/100*25</f>
        <v>0</v>
      </c>
      <c r="K50" s="30">
        <f>(CK40+CN40+CQ40+CT40+CW40+CZ40+DC40)/7</f>
        <v>0</v>
      </c>
      <c r="L50" s="28"/>
      <c r="M50" s="28"/>
    </row>
    <row r="51" spans="2:13">
      <c r="B51" s="27"/>
      <c r="C51" s="23"/>
      <c r="D51" s="32">
        <f t="shared" ref="D51:I51" si="16">SUM(D48:D50)</f>
        <v>0</v>
      </c>
      <c r="E51" s="32">
        <f t="shared" si="16"/>
        <v>0</v>
      </c>
      <c r="F51" s="31">
        <f t="shared" si="16"/>
        <v>0</v>
      </c>
      <c r="G51" s="31">
        <f t="shared" si="16"/>
        <v>0</v>
      </c>
      <c r="H51" s="31">
        <f t="shared" si="16"/>
        <v>0</v>
      </c>
      <c r="I51" s="31">
        <f t="shared" si="16"/>
        <v>0</v>
      </c>
      <c r="J51" s="31">
        <f>SUM(J48:J50)</f>
        <v>0</v>
      </c>
      <c r="K51" s="31">
        <f>SUM(K48:K50)</f>
        <v>0</v>
      </c>
      <c r="L51" s="28"/>
      <c r="M51" s="28"/>
    </row>
    <row r="52" spans="2:13">
      <c r="B52" s="27" t="s">
        <v>811</v>
      </c>
      <c r="C52" s="23" t="s">
        <v>807</v>
      </c>
      <c r="D52" s="33">
        <f>E52/100*25</f>
        <v>0</v>
      </c>
      <c r="E52" s="30">
        <f>(DD40+DG40+DJ40+DM40+DP40+DS40+DV40)/7</f>
        <v>0</v>
      </c>
      <c r="F52" s="28"/>
      <c r="G52" s="28"/>
      <c r="H52" s="28"/>
      <c r="I52" s="28"/>
      <c r="J52" s="28"/>
      <c r="K52" s="28"/>
      <c r="L52" s="28"/>
      <c r="M52" s="28"/>
    </row>
    <row r="53" spans="2:13">
      <c r="B53" s="27" t="s">
        <v>812</v>
      </c>
      <c r="C53" s="23" t="s">
        <v>807</v>
      </c>
      <c r="D53" s="33">
        <f>E53/100*25</f>
        <v>0</v>
      </c>
      <c r="E53" s="30">
        <f>(DE40+DH40+DK40+DN40+DQ40+DT40+DW40)/7</f>
        <v>0</v>
      </c>
      <c r="F53" s="28"/>
      <c r="G53" s="28"/>
      <c r="H53" s="28"/>
      <c r="I53" s="28"/>
      <c r="J53" s="28"/>
      <c r="K53" s="28"/>
      <c r="L53" s="28"/>
      <c r="M53" s="28"/>
    </row>
    <row r="54" spans="2:13">
      <c r="B54" s="27" t="s">
        <v>813</v>
      </c>
      <c r="C54" s="23" t="s">
        <v>807</v>
      </c>
      <c r="D54" s="33">
        <f>E54/100*25</f>
        <v>0</v>
      </c>
      <c r="E54" s="30">
        <f>(DF40+DI40+DL40+DO40+DR40+DU40+DX40)/7</f>
        <v>0</v>
      </c>
      <c r="F54" s="28"/>
      <c r="G54" s="28"/>
      <c r="H54" s="28"/>
      <c r="I54" s="28"/>
      <c r="J54" s="28"/>
      <c r="K54" s="28"/>
      <c r="L54" s="28"/>
      <c r="M54" s="28"/>
    </row>
    <row r="55" spans="2:13">
      <c r="B55" s="27"/>
      <c r="C55" s="53"/>
      <c r="D55" s="52">
        <f>SUM(D52:D54)</f>
        <v>0</v>
      </c>
      <c r="E55" s="52">
        <f>SUM(E52:E54)</f>
        <v>0</v>
      </c>
      <c r="F55" s="28"/>
      <c r="G55" s="28"/>
      <c r="H55" s="28"/>
      <c r="I55" s="28"/>
      <c r="J55" s="28"/>
      <c r="K55" s="28"/>
      <c r="L55" s="28"/>
      <c r="M55" s="28"/>
    </row>
    <row r="56" spans="2:13">
      <c r="B56" s="27"/>
      <c r="C56" s="23"/>
      <c r="D56" s="102" t="s">
        <v>159</v>
      </c>
      <c r="E56" s="102"/>
      <c r="F56" s="103" t="s">
        <v>116</v>
      </c>
      <c r="G56" s="104"/>
      <c r="H56" s="100" t="s">
        <v>174</v>
      </c>
      <c r="I56" s="101"/>
      <c r="J56" s="93" t="s">
        <v>186</v>
      </c>
      <c r="K56" s="93"/>
      <c r="L56" s="93" t="s">
        <v>117</v>
      </c>
      <c r="M56" s="93"/>
    </row>
    <row r="57" spans="2:13">
      <c r="B57" s="27" t="s">
        <v>811</v>
      </c>
      <c r="C57" s="23" t="s">
        <v>808</v>
      </c>
      <c r="D57" s="33">
        <f>E57/100*25</f>
        <v>0</v>
      </c>
      <c r="E57" s="30">
        <f>(DY40+EB40+EE40+EH40+EK40+EN40+EQ40)/7</f>
        <v>0</v>
      </c>
      <c r="F57" s="23">
        <f>G57/100*25</f>
        <v>0</v>
      </c>
      <c r="G57" s="30">
        <f>(ET40+EW40+EZ40+FC40+FF40+FI40+FL40)/7</f>
        <v>0</v>
      </c>
      <c r="H57" s="23">
        <f>I57/100*25</f>
        <v>0</v>
      </c>
      <c r="I57" s="30">
        <f>(FO40+FR40+FU40+FX40+GA40+GD40+GG40)/7</f>
        <v>0</v>
      </c>
      <c r="J57" s="23">
        <f>K57/100*25</f>
        <v>0</v>
      </c>
      <c r="K57" s="30">
        <f>(GJ40+GM40+GP40+GS40+GV40+GY40+HB40)/7</f>
        <v>0</v>
      </c>
      <c r="L57" s="23">
        <f>M57/100*25</f>
        <v>0</v>
      </c>
      <c r="M57" s="30">
        <f>(HE40+HH40+HK40+HN40+HQ40+HT40+HW40)/7</f>
        <v>0</v>
      </c>
    </row>
    <row r="58" spans="2:13">
      <c r="B58" s="27" t="s">
        <v>812</v>
      </c>
      <c r="C58" s="23" t="s">
        <v>808</v>
      </c>
      <c r="D58" s="33">
        <f>E58/100*25</f>
        <v>0</v>
      </c>
      <c r="E58" s="30">
        <f>(DZ40+EC40+EF40+EI40+EL40+EO40+ER40)/7</f>
        <v>0</v>
      </c>
      <c r="F58" s="23">
        <f>G58/100*25</f>
        <v>0</v>
      </c>
      <c r="G58" s="30">
        <f>(EU40+EX40+FA40+FD40+FG40+FJ40+FM40)/7</f>
        <v>0</v>
      </c>
      <c r="H58" s="23">
        <f>I58/100*25</f>
        <v>0</v>
      </c>
      <c r="I58" s="30">
        <f>(FP40+FS40+FV40+FY40+GB40+GE40+GH40)/7</f>
        <v>0</v>
      </c>
      <c r="J58" s="23">
        <f>K58/100*25</f>
        <v>0</v>
      </c>
      <c r="K58" s="30">
        <f>(GK40+GN40+GQ40+GT40+GW40+GZ40+HC40)/7</f>
        <v>0</v>
      </c>
      <c r="L58" s="23">
        <f>M58/100*25</f>
        <v>0</v>
      </c>
      <c r="M58" s="30">
        <f>(HF40+HI40+HL40+HO40+HR40+HU40+HX40)/7</f>
        <v>0</v>
      </c>
    </row>
    <row r="59" spans="2:13">
      <c r="B59" s="27" t="s">
        <v>813</v>
      </c>
      <c r="C59" s="23" t="s">
        <v>808</v>
      </c>
      <c r="D59" s="33">
        <f>E59/100*25</f>
        <v>0</v>
      </c>
      <c r="E59" s="30">
        <f>(EA40+ED40+EG40+EJ40+EM40+EP40+ES40)/7</f>
        <v>0</v>
      </c>
      <c r="F59" s="23">
        <f>G59/100*25</f>
        <v>0</v>
      </c>
      <c r="G59" s="30">
        <f>(EV40+EY40+FB40+FE40+FH40+FK40+FN40)/7</f>
        <v>0</v>
      </c>
      <c r="H59" s="23">
        <f>I59/100*25</f>
        <v>0</v>
      </c>
      <c r="I59" s="30">
        <f>(FQ40+FT40+FW40+FZ40+GC40+GF40+GI40)/7</f>
        <v>0</v>
      </c>
      <c r="J59" s="23">
        <f>K59/100*25</f>
        <v>0</v>
      </c>
      <c r="K59" s="30">
        <f>(GL40+GO40+GR40+GU40+GX40+HA40+HD40)/7</f>
        <v>0</v>
      </c>
      <c r="L59" s="23">
        <f>M59/100*25</f>
        <v>0</v>
      </c>
      <c r="M59" s="30">
        <f>(HG40+HJ40+HM40+HP40+HS40+HV40+HY40)/7</f>
        <v>0</v>
      </c>
    </row>
    <row r="60" spans="2:13">
      <c r="B60" s="27"/>
      <c r="C60" s="23"/>
      <c r="D60" s="32">
        <f t="shared" ref="D60:K60" si="17">SUM(D57:D59)</f>
        <v>0</v>
      </c>
      <c r="E60" s="32">
        <f t="shared" si="17"/>
        <v>0</v>
      </c>
      <c r="F60" s="31">
        <f t="shared" si="17"/>
        <v>0</v>
      </c>
      <c r="G60" s="31">
        <f t="shared" si="17"/>
        <v>0</v>
      </c>
      <c r="H60" s="31">
        <f t="shared" si="17"/>
        <v>0</v>
      </c>
      <c r="I60" s="31">
        <f t="shared" si="17"/>
        <v>0</v>
      </c>
      <c r="J60" s="31">
        <f t="shared" si="17"/>
        <v>0</v>
      </c>
      <c r="K60" s="31">
        <f t="shared" si="17"/>
        <v>0</v>
      </c>
      <c r="L60" s="31">
        <f>SUM(L57:L59)</f>
        <v>0</v>
      </c>
      <c r="M60" s="31">
        <f>SUM(M57:M59)</f>
        <v>0</v>
      </c>
    </row>
    <row r="61" spans="2:13">
      <c r="B61" s="27" t="s">
        <v>811</v>
      </c>
      <c r="C61" s="23" t="s">
        <v>809</v>
      </c>
      <c r="D61" s="33">
        <f>E61/100*25</f>
        <v>0</v>
      </c>
      <c r="E61" s="30">
        <f>(HZ40+IC40+IF40+II40+IL40+IO40+IR40)/7</f>
        <v>0</v>
      </c>
      <c r="F61" s="28"/>
      <c r="G61" s="28"/>
      <c r="H61" s="28"/>
      <c r="I61" s="28"/>
      <c r="J61" s="28"/>
      <c r="K61" s="28"/>
      <c r="L61" s="28"/>
      <c r="M61" s="28"/>
    </row>
    <row r="62" spans="2:13">
      <c r="B62" s="27" t="s">
        <v>812</v>
      </c>
      <c r="C62" s="23" t="s">
        <v>809</v>
      </c>
      <c r="D62" s="33">
        <f>E62/100*25</f>
        <v>0</v>
      </c>
      <c r="E62" s="30">
        <f>(IA40+ID40+IG40+IJ40+IM40+IP40+IS40)/7</f>
        <v>0</v>
      </c>
      <c r="F62" s="28"/>
      <c r="G62" s="28"/>
      <c r="H62" s="28"/>
      <c r="I62" s="28"/>
      <c r="J62" s="28"/>
      <c r="K62" s="28"/>
      <c r="L62" s="28"/>
      <c r="M62" s="28"/>
    </row>
    <row r="63" spans="2:13">
      <c r="B63" s="27" t="s">
        <v>813</v>
      </c>
      <c r="C63" s="23" t="s">
        <v>809</v>
      </c>
      <c r="D63" s="33">
        <f>E63/100*25</f>
        <v>0</v>
      </c>
      <c r="E63" s="30">
        <f>(IB40+IE40+IH40+IK40+IN40+IQ40+IT40)/7</f>
        <v>0</v>
      </c>
      <c r="F63" s="28"/>
      <c r="G63" s="28"/>
      <c r="H63" s="28"/>
      <c r="I63" s="28"/>
      <c r="J63" s="28"/>
      <c r="K63" s="28"/>
      <c r="L63" s="28"/>
      <c r="M63" s="28"/>
    </row>
    <row r="64" spans="2:13">
      <c r="B64" s="27"/>
      <c r="C64" s="27"/>
      <c r="D64" s="32">
        <f>SUM(D61:D63)</f>
        <v>0</v>
      </c>
      <c r="E64" s="32">
        <f>SUM(E61:E63)</f>
        <v>0</v>
      </c>
      <c r="F64" s="28"/>
      <c r="G64" s="28"/>
      <c r="H64" s="28"/>
      <c r="I64" s="28"/>
      <c r="J64" s="28"/>
      <c r="K64" s="28"/>
      <c r="L64" s="28"/>
      <c r="M64" s="2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7" t="s">
        <v>1374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1375</v>
      </c>
      <c r="B2" s="7"/>
      <c r="C2" s="7"/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1372</v>
      </c>
      <c r="IS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64" t="s">
        <v>0</v>
      </c>
      <c r="B4" s="64" t="s">
        <v>1</v>
      </c>
      <c r="C4" s="67" t="s">
        <v>57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87" t="s">
        <v>2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9"/>
      <c r="DD4" s="62" t="s">
        <v>88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0" t="s">
        <v>138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54" ht="15.75" customHeight="1">
      <c r="A5" s="65"/>
      <c r="B5" s="6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61" t="s">
        <v>715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331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63" t="s">
        <v>159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 t="s">
        <v>116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>
      <c r="A6" s="65"/>
      <c r="B6" s="65"/>
      <c r="C6" s="63" t="s">
        <v>631</v>
      </c>
      <c r="D6" s="63" t="s">
        <v>5</v>
      </c>
      <c r="E6" s="63" t="s">
        <v>6</v>
      </c>
      <c r="F6" s="63" t="s">
        <v>632</v>
      </c>
      <c r="G6" s="63" t="s">
        <v>7</v>
      </c>
      <c r="H6" s="63" t="s">
        <v>8</v>
      </c>
      <c r="I6" s="63" t="s">
        <v>633</v>
      </c>
      <c r="J6" s="63" t="s">
        <v>9</v>
      </c>
      <c r="K6" s="63" t="s">
        <v>10</v>
      </c>
      <c r="L6" s="63" t="s">
        <v>705</v>
      </c>
      <c r="M6" s="63" t="s">
        <v>9</v>
      </c>
      <c r="N6" s="63" t="s">
        <v>10</v>
      </c>
      <c r="O6" s="63" t="s">
        <v>634</v>
      </c>
      <c r="P6" s="63" t="s">
        <v>11</v>
      </c>
      <c r="Q6" s="63" t="s">
        <v>4</v>
      </c>
      <c r="R6" s="63" t="s">
        <v>635</v>
      </c>
      <c r="S6" s="63" t="s">
        <v>6</v>
      </c>
      <c r="T6" s="63" t="s">
        <v>12</v>
      </c>
      <c r="U6" s="63" t="s">
        <v>636</v>
      </c>
      <c r="V6" s="63" t="s">
        <v>6</v>
      </c>
      <c r="W6" s="63" t="s">
        <v>12</v>
      </c>
      <c r="X6" s="63" t="s">
        <v>637</v>
      </c>
      <c r="Y6" s="63"/>
      <c r="Z6" s="63"/>
      <c r="AA6" s="63" t="s">
        <v>638</v>
      </c>
      <c r="AB6" s="63"/>
      <c r="AC6" s="63"/>
      <c r="AD6" s="63" t="s">
        <v>639</v>
      </c>
      <c r="AE6" s="63"/>
      <c r="AF6" s="63"/>
      <c r="AG6" s="63" t="s">
        <v>706</v>
      </c>
      <c r="AH6" s="63"/>
      <c r="AI6" s="63"/>
      <c r="AJ6" s="63" t="s">
        <v>640</v>
      </c>
      <c r="AK6" s="63"/>
      <c r="AL6" s="63"/>
      <c r="AM6" s="63" t="s">
        <v>641</v>
      </c>
      <c r="AN6" s="63"/>
      <c r="AO6" s="63"/>
      <c r="AP6" s="61" t="s">
        <v>642</v>
      </c>
      <c r="AQ6" s="61"/>
      <c r="AR6" s="61"/>
      <c r="AS6" s="63" t="s">
        <v>643</v>
      </c>
      <c r="AT6" s="63"/>
      <c r="AU6" s="63"/>
      <c r="AV6" s="63" t="s">
        <v>644</v>
      </c>
      <c r="AW6" s="63"/>
      <c r="AX6" s="63"/>
      <c r="AY6" s="63" t="s">
        <v>645</v>
      </c>
      <c r="AZ6" s="63"/>
      <c r="BA6" s="63"/>
      <c r="BB6" s="63" t="s">
        <v>646</v>
      </c>
      <c r="BC6" s="63"/>
      <c r="BD6" s="63"/>
      <c r="BE6" s="63" t="s">
        <v>647</v>
      </c>
      <c r="BF6" s="63"/>
      <c r="BG6" s="63"/>
      <c r="BH6" s="61" t="s">
        <v>648</v>
      </c>
      <c r="BI6" s="61"/>
      <c r="BJ6" s="61"/>
      <c r="BK6" s="61" t="s">
        <v>707</v>
      </c>
      <c r="BL6" s="61"/>
      <c r="BM6" s="61"/>
      <c r="BN6" s="63" t="s">
        <v>649</v>
      </c>
      <c r="BO6" s="63"/>
      <c r="BP6" s="63"/>
      <c r="BQ6" s="63" t="s">
        <v>650</v>
      </c>
      <c r="BR6" s="63"/>
      <c r="BS6" s="63"/>
      <c r="BT6" s="61" t="s">
        <v>651</v>
      </c>
      <c r="BU6" s="61"/>
      <c r="BV6" s="61"/>
      <c r="BW6" s="63" t="s">
        <v>652</v>
      </c>
      <c r="BX6" s="63"/>
      <c r="BY6" s="63"/>
      <c r="BZ6" s="63" t="s">
        <v>653</v>
      </c>
      <c r="CA6" s="63"/>
      <c r="CB6" s="63"/>
      <c r="CC6" s="63" t="s">
        <v>654</v>
      </c>
      <c r="CD6" s="63"/>
      <c r="CE6" s="63"/>
      <c r="CF6" s="63" t="s">
        <v>655</v>
      </c>
      <c r="CG6" s="63"/>
      <c r="CH6" s="63"/>
      <c r="CI6" s="63" t="s">
        <v>656</v>
      </c>
      <c r="CJ6" s="63"/>
      <c r="CK6" s="63"/>
      <c r="CL6" s="63" t="s">
        <v>657</v>
      </c>
      <c r="CM6" s="63"/>
      <c r="CN6" s="63"/>
      <c r="CO6" s="63" t="s">
        <v>708</v>
      </c>
      <c r="CP6" s="63"/>
      <c r="CQ6" s="63"/>
      <c r="CR6" s="63" t="s">
        <v>658</v>
      </c>
      <c r="CS6" s="63"/>
      <c r="CT6" s="63"/>
      <c r="CU6" s="63" t="s">
        <v>659</v>
      </c>
      <c r="CV6" s="63"/>
      <c r="CW6" s="63"/>
      <c r="CX6" s="63" t="s">
        <v>660</v>
      </c>
      <c r="CY6" s="63"/>
      <c r="CZ6" s="63"/>
      <c r="DA6" s="63" t="s">
        <v>661</v>
      </c>
      <c r="DB6" s="63"/>
      <c r="DC6" s="63"/>
      <c r="DD6" s="61" t="s">
        <v>662</v>
      </c>
      <c r="DE6" s="61"/>
      <c r="DF6" s="61"/>
      <c r="DG6" s="61" t="s">
        <v>663</v>
      </c>
      <c r="DH6" s="61"/>
      <c r="DI6" s="61"/>
      <c r="DJ6" s="61" t="s">
        <v>664</v>
      </c>
      <c r="DK6" s="61"/>
      <c r="DL6" s="61"/>
      <c r="DM6" s="61" t="s">
        <v>709</v>
      </c>
      <c r="DN6" s="61"/>
      <c r="DO6" s="61"/>
      <c r="DP6" s="61" t="s">
        <v>665</v>
      </c>
      <c r="DQ6" s="61"/>
      <c r="DR6" s="61"/>
      <c r="DS6" s="61" t="s">
        <v>666</v>
      </c>
      <c r="DT6" s="61"/>
      <c r="DU6" s="61"/>
      <c r="DV6" s="61" t="s">
        <v>667</v>
      </c>
      <c r="DW6" s="61"/>
      <c r="DX6" s="61"/>
      <c r="DY6" s="61" t="s">
        <v>668</v>
      </c>
      <c r="DZ6" s="61"/>
      <c r="EA6" s="61"/>
      <c r="EB6" s="61" t="s">
        <v>669</v>
      </c>
      <c r="EC6" s="61"/>
      <c r="ED6" s="61"/>
      <c r="EE6" s="61" t="s">
        <v>670</v>
      </c>
      <c r="EF6" s="61"/>
      <c r="EG6" s="61"/>
      <c r="EH6" s="61" t="s">
        <v>710</v>
      </c>
      <c r="EI6" s="61"/>
      <c r="EJ6" s="61"/>
      <c r="EK6" s="61" t="s">
        <v>671</v>
      </c>
      <c r="EL6" s="61"/>
      <c r="EM6" s="61"/>
      <c r="EN6" s="61" t="s">
        <v>672</v>
      </c>
      <c r="EO6" s="61"/>
      <c r="EP6" s="61"/>
      <c r="EQ6" s="61" t="s">
        <v>673</v>
      </c>
      <c r="ER6" s="61"/>
      <c r="ES6" s="61"/>
      <c r="ET6" s="61" t="s">
        <v>674</v>
      </c>
      <c r="EU6" s="61"/>
      <c r="EV6" s="61"/>
      <c r="EW6" s="61" t="s">
        <v>675</v>
      </c>
      <c r="EX6" s="61"/>
      <c r="EY6" s="61"/>
      <c r="EZ6" s="61" t="s">
        <v>676</v>
      </c>
      <c r="FA6" s="61"/>
      <c r="FB6" s="61"/>
      <c r="FC6" s="61" t="s">
        <v>677</v>
      </c>
      <c r="FD6" s="61"/>
      <c r="FE6" s="61"/>
      <c r="FF6" s="61" t="s">
        <v>678</v>
      </c>
      <c r="FG6" s="61"/>
      <c r="FH6" s="61"/>
      <c r="FI6" s="61" t="s">
        <v>679</v>
      </c>
      <c r="FJ6" s="61"/>
      <c r="FK6" s="61"/>
      <c r="FL6" s="61" t="s">
        <v>711</v>
      </c>
      <c r="FM6" s="61"/>
      <c r="FN6" s="61"/>
      <c r="FO6" s="61" t="s">
        <v>680</v>
      </c>
      <c r="FP6" s="61"/>
      <c r="FQ6" s="61"/>
      <c r="FR6" s="61" t="s">
        <v>681</v>
      </c>
      <c r="FS6" s="61"/>
      <c r="FT6" s="61"/>
      <c r="FU6" s="61" t="s">
        <v>682</v>
      </c>
      <c r="FV6" s="61"/>
      <c r="FW6" s="61"/>
      <c r="FX6" s="61" t="s">
        <v>683</v>
      </c>
      <c r="FY6" s="61"/>
      <c r="FZ6" s="61"/>
      <c r="GA6" s="61" t="s">
        <v>684</v>
      </c>
      <c r="GB6" s="61"/>
      <c r="GC6" s="61"/>
      <c r="GD6" s="61" t="s">
        <v>685</v>
      </c>
      <c r="GE6" s="61"/>
      <c r="GF6" s="61"/>
      <c r="GG6" s="61" t="s">
        <v>686</v>
      </c>
      <c r="GH6" s="61"/>
      <c r="GI6" s="61"/>
      <c r="GJ6" s="61" t="s">
        <v>687</v>
      </c>
      <c r="GK6" s="61"/>
      <c r="GL6" s="61"/>
      <c r="GM6" s="61" t="s">
        <v>688</v>
      </c>
      <c r="GN6" s="61"/>
      <c r="GO6" s="61"/>
      <c r="GP6" s="61" t="s">
        <v>712</v>
      </c>
      <c r="GQ6" s="61"/>
      <c r="GR6" s="61"/>
      <c r="GS6" s="61" t="s">
        <v>689</v>
      </c>
      <c r="GT6" s="61"/>
      <c r="GU6" s="61"/>
      <c r="GV6" s="61" t="s">
        <v>690</v>
      </c>
      <c r="GW6" s="61"/>
      <c r="GX6" s="61"/>
      <c r="GY6" s="61" t="s">
        <v>691</v>
      </c>
      <c r="GZ6" s="61"/>
      <c r="HA6" s="61"/>
      <c r="HB6" s="61" t="s">
        <v>692</v>
      </c>
      <c r="HC6" s="61"/>
      <c r="HD6" s="61"/>
      <c r="HE6" s="61" t="s">
        <v>693</v>
      </c>
      <c r="HF6" s="61"/>
      <c r="HG6" s="61"/>
      <c r="HH6" s="61" t="s">
        <v>694</v>
      </c>
      <c r="HI6" s="61"/>
      <c r="HJ6" s="61"/>
      <c r="HK6" s="61" t="s">
        <v>695</v>
      </c>
      <c r="HL6" s="61"/>
      <c r="HM6" s="61"/>
      <c r="HN6" s="61" t="s">
        <v>696</v>
      </c>
      <c r="HO6" s="61"/>
      <c r="HP6" s="61"/>
      <c r="HQ6" s="61" t="s">
        <v>697</v>
      </c>
      <c r="HR6" s="61"/>
      <c r="HS6" s="61"/>
      <c r="HT6" s="61" t="s">
        <v>713</v>
      </c>
      <c r="HU6" s="61"/>
      <c r="HV6" s="61"/>
      <c r="HW6" s="61" t="s">
        <v>698</v>
      </c>
      <c r="HX6" s="61"/>
      <c r="HY6" s="61"/>
      <c r="HZ6" s="61" t="s">
        <v>699</v>
      </c>
      <c r="IA6" s="61"/>
      <c r="IB6" s="61"/>
      <c r="IC6" s="61" t="s">
        <v>700</v>
      </c>
      <c r="ID6" s="61"/>
      <c r="IE6" s="61"/>
      <c r="IF6" s="61" t="s">
        <v>701</v>
      </c>
      <c r="IG6" s="61"/>
      <c r="IH6" s="61"/>
      <c r="II6" s="61" t="s">
        <v>714</v>
      </c>
      <c r="IJ6" s="61"/>
      <c r="IK6" s="61"/>
      <c r="IL6" s="61" t="s">
        <v>702</v>
      </c>
      <c r="IM6" s="61"/>
      <c r="IN6" s="61"/>
      <c r="IO6" s="61" t="s">
        <v>703</v>
      </c>
      <c r="IP6" s="61"/>
      <c r="IQ6" s="61"/>
      <c r="IR6" s="61" t="s">
        <v>704</v>
      </c>
      <c r="IS6" s="61"/>
      <c r="IT6" s="61"/>
    </row>
    <row r="7" spans="1:254" ht="104.25" customHeight="1">
      <c r="A7" s="65"/>
      <c r="B7" s="65"/>
      <c r="C7" s="58" t="s">
        <v>1332</v>
      </c>
      <c r="D7" s="58"/>
      <c r="E7" s="58"/>
      <c r="F7" s="58" t="s">
        <v>1333</v>
      </c>
      <c r="G7" s="58"/>
      <c r="H7" s="58"/>
      <c r="I7" s="58" t="s">
        <v>1334</v>
      </c>
      <c r="J7" s="58"/>
      <c r="K7" s="58"/>
      <c r="L7" s="58" t="s">
        <v>1335</v>
      </c>
      <c r="M7" s="58"/>
      <c r="N7" s="58"/>
      <c r="O7" s="58" t="s">
        <v>1336</v>
      </c>
      <c r="P7" s="58"/>
      <c r="Q7" s="58"/>
      <c r="R7" s="58" t="s">
        <v>1337</v>
      </c>
      <c r="S7" s="58"/>
      <c r="T7" s="58"/>
      <c r="U7" s="58" t="s">
        <v>1338</v>
      </c>
      <c r="V7" s="58"/>
      <c r="W7" s="58"/>
      <c r="X7" s="58" t="s">
        <v>1339</v>
      </c>
      <c r="Y7" s="58"/>
      <c r="Z7" s="58"/>
      <c r="AA7" s="58" t="s">
        <v>1340</v>
      </c>
      <c r="AB7" s="58"/>
      <c r="AC7" s="58"/>
      <c r="AD7" s="58" t="s">
        <v>1341</v>
      </c>
      <c r="AE7" s="58"/>
      <c r="AF7" s="58"/>
      <c r="AG7" s="58" t="s">
        <v>1342</v>
      </c>
      <c r="AH7" s="58"/>
      <c r="AI7" s="58"/>
      <c r="AJ7" s="58" t="s">
        <v>1343</v>
      </c>
      <c r="AK7" s="58"/>
      <c r="AL7" s="58"/>
      <c r="AM7" s="58" t="s">
        <v>1344</v>
      </c>
      <c r="AN7" s="58"/>
      <c r="AO7" s="58"/>
      <c r="AP7" s="58" t="s">
        <v>1345</v>
      </c>
      <c r="AQ7" s="58"/>
      <c r="AR7" s="58"/>
      <c r="AS7" s="58" t="s">
        <v>1346</v>
      </c>
      <c r="AT7" s="58"/>
      <c r="AU7" s="58"/>
      <c r="AV7" s="58" t="s">
        <v>1347</v>
      </c>
      <c r="AW7" s="58"/>
      <c r="AX7" s="58"/>
      <c r="AY7" s="58" t="s">
        <v>1348</v>
      </c>
      <c r="AZ7" s="58"/>
      <c r="BA7" s="58"/>
      <c r="BB7" s="58" t="s">
        <v>1349</v>
      </c>
      <c r="BC7" s="58"/>
      <c r="BD7" s="58"/>
      <c r="BE7" s="58" t="s">
        <v>1350</v>
      </c>
      <c r="BF7" s="58"/>
      <c r="BG7" s="58"/>
      <c r="BH7" s="58" t="s">
        <v>1351</v>
      </c>
      <c r="BI7" s="58"/>
      <c r="BJ7" s="58"/>
      <c r="BK7" s="58" t="s">
        <v>1352</v>
      </c>
      <c r="BL7" s="58"/>
      <c r="BM7" s="58"/>
      <c r="BN7" s="58" t="s">
        <v>1353</v>
      </c>
      <c r="BO7" s="58"/>
      <c r="BP7" s="58"/>
      <c r="BQ7" s="58" t="s">
        <v>1354</v>
      </c>
      <c r="BR7" s="58"/>
      <c r="BS7" s="58"/>
      <c r="BT7" s="58" t="s">
        <v>1355</v>
      </c>
      <c r="BU7" s="58"/>
      <c r="BV7" s="58"/>
      <c r="BW7" s="58" t="s">
        <v>1356</v>
      </c>
      <c r="BX7" s="58"/>
      <c r="BY7" s="58"/>
      <c r="BZ7" s="58" t="s">
        <v>1193</v>
      </c>
      <c r="CA7" s="58"/>
      <c r="CB7" s="58"/>
      <c r="CC7" s="58" t="s">
        <v>1357</v>
      </c>
      <c r="CD7" s="58"/>
      <c r="CE7" s="58"/>
      <c r="CF7" s="58" t="s">
        <v>1358</v>
      </c>
      <c r="CG7" s="58"/>
      <c r="CH7" s="58"/>
      <c r="CI7" s="58" t="s">
        <v>1359</v>
      </c>
      <c r="CJ7" s="58"/>
      <c r="CK7" s="58"/>
      <c r="CL7" s="58" t="s">
        <v>1360</v>
      </c>
      <c r="CM7" s="58"/>
      <c r="CN7" s="58"/>
      <c r="CO7" s="58" t="s">
        <v>1361</v>
      </c>
      <c r="CP7" s="58"/>
      <c r="CQ7" s="58"/>
      <c r="CR7" s="58" t="s">
        <v>1362</v>
      </c>
      <c r="CS7" s="58"/>
      <c r="CT7" s="58"/>
      <c r="CU7" s="58" t="s">
        <v>1363</v>
      </c>
      <c r="CV7" s="58"/>
      <c r="CW7" s="58"/>
      <c r="CX7" s="58" t="s">
        <v>1364</v>
      </c>
      <c r="CY7" s="58"/>
      <c r="CZ7" s="58"/>
      <c r="DA7" s="58" t="s">
        <v>1365</v>
      </c>
      <c r="DB7" s="58"/>
      <c r="DC7" s="58"/>
      <c r="DD7" s="58" t="s">
        <v>1366</v>
      </c>
      <c r="DE7" s="58"/>
      <c r="DF7" s="58"/>
      <c r="DG7" s="58" t="s">
        <v>1367</v>
      </c>
      <c r="DH7" s="58"/>
      <c r="DI7" s="58"/>
      <c r="DJ7" s="86" t="s">
        <v>1368</v>
      </c>
      <c r="DK7" s="86"/>
      <c r="DL7" s="86"/>
      <c r="DM7" s="86" t="s">
        <v>1369</v>
      </c>
      <c r="DN7" s="86"/>
      <c r="DO7" s="86"/>
      <c r="DP7" s="86" t="s">
        <v>1370</v>
      </c>
      <c r="DQ7" s="86"/>
      <c r="DR7" s="86"/>
      <c r="DS7" s="86" t="s">
        <v>1371</v>
      </c>
      <c r="DT7" s="86"/>
      <c r="DU7" s="86"/>
      <c r="DV7" s="86" t="s">
        <v>745</v>
      </c>
      <c r="DW7" s="86"/>
      <c r="DX7" s="86"/>
      <c r="DY7" s="58" t="s">
        <v>761</v>
      </c>
      <c r="DZ7" s="58"/>
      <c r="EA7" s="58"/>
      <c r="EB7" s="58" t="s">
        <v>762</v>
      </c>
      <c r="EC7" s="58"/>
      <c r="ED7" s="58"/>
      <c r="EE7" s="58" t="s">
        <v>1225</v>
      </c>
      <c r="EF7" s="58"/>
      <c r="EG7" s="58"/>
      <c r="EH7" s="58" t="s">
        <v>763</v>
      </c>
      <c r="EI7" s="58"/>
      <c r="EJ7" s="58"/>
      <c r="EK7" s="58" t="s">
        <v>1328</v>
      </c>
      <c r="EL7" s="58"/>
      <c r="EM7" s="58"/>
      <c r="EN7" s="58" t="s">
        <v>766</v>
      </c>
      <c r="EO7" s="58"/>
      <c r="EP7" s="58"/>
      <c r="EQ7" s="58" t="s">
        <v>1234</v>
      </c>
      <c r="ER7" s="58"/>
      <c r="ES7" s="58"/>
      <c r="ET7" s="58" t="s">
        <v>771</v>
      </c>
      <c r="EU7" s="58"/>
      <c r="EV7" s="58"/>
      <c r="EW7" s="58" t="s">
        <v>1237</v>
      </c>
      <c r="EX7" s="58"/>
      <c r="EY7" s="58"/>
      <c r="EZ7" s="58" t="s">
        <v>1239</v>
      </c>
      <c r="FA7" s="58"/>
      <c r="FB7" s="58"/>
      <c r="FC7" s="58" t="s">
        <v>1241</v>
      </c>
      <c r="FD7" s="58"/>
      <c r="FE7" s="58"/>
      <c r="FF7" s="58" t="s">
        <v>1329</v>
      </c>
      <c r="FG7" s="58"/>
      <c r="FH7" s="58"/>
      <c r="FI7" s="58" t="s">
        <v>1244</v>
      </c>
      <c r="FJ7" s="58"/>
      <c r="FK7" s="58"/>
      <c r="FL7" s="58" t="s">
        <v>775</v>
      </c>
      <c r="FM7" s="58"/>
      <c r="FN7" s="58"/>
      <c r="FO7" s="58" t="s">
        <v>1248</v>
      </c>
      <c r="FP7" s="58"/>
      <c r="FQ7" s="58"/>
      <c r="FR7" s="58" t="s">
        <v>1251</v>
      </c>
      <c r="FS7" s="58"/>
      <c r="FT7" s="58"/>
      <c r="FU7" s="58" t="s">
        <v>1255</v>
      </c>
      <c r="FV7" s="58"/>
      <c r="FW7" s="58"/>
      <c r="FX7" s="58" t="s">
        <v>1257</v>
      </c>
      <c r="FY7" s="58"/>
      <c r="FZ7" s="58"/>
      <c r="GA7" s="86" t="s">
        <v>1260</v>
      </c>
      <c r="GB7" s="86"/>
      <c r="GC7" s="86"/>
      <c r="GD7" s="58" t="s">
        <v>780</v>
      </c>
      <c r="GE7" s="58"/>
      <c r="GF7" s="58"/>
      <c r="GG7" s="86" t="s">
        <v>1267</v>
      </c>
      <c r="GH7" s="86"/>
      <c r="GI7" s="86"/>
      <c r="GJ7" s="86" t="s">
        <v>1268</v>
      </c>
      <c r="GK7" s="86"/>
      <c r="GL7" s="86"/>
      <c r="GM7" s="86" t="s">
        <v>1270</v>
      </c>
      <c r="GN7" s="86"/>
      <c r="GO7" s="86"/>
      <c r="GP7" s="86" t="s">
        <v>1271</v>
      </c>
      <c r="GQ7" s="86"/>
      <c r="GR7" s="86"/>
      <c r="GS7" s="86" t="s">
        <v>787</v>
      </c>
      <c r="GT7" s="86"/>
      <c r="GU7" s="86"/>
      <c r="GV7" s="86" t="s">
        <v>789</v>
      </c>
      <c r="GW7" s="86"/>
      <c r="GX7" s="86"/>
      <c r="GY7" s="86" t="s">
        <v>790</v>
      </c>
      <c r="GZ7" s="86"/>
      <c r="HA7" s="86"/>
      <c r="HB7" s="58" t="s">
        <v>1278</v>
      </c>
      <c r="HC7" s="58"/>
      <c r="HD7" s="58"/>
      <c r="HE7" s="58" t="s">
        <v>1280</v>
      </c>
      <c r="HF7" s="58"/>
      <c r="HG7" s="58"/>
      <c r="HH7" s="58" t="s">
        <v>796</v>
      </c>
      <c r="HI7" s="58"/>
      <c r="HJ7" s="58"/>
      <c r="HK7" s="58" t="s">
        <v>1281</v>
      </c>
      <c r="HL7" s="58"/>
      <c r="HM7" s="58"/>
      <c r="HN7" s="58" t="s">
        <v>1284</v>
      </c>
      <c r="HO7" s="58"/>
      <c r="HP7" s="58"/>
      <c r="HQ7" s="58" t="s">
        <v>799</v>
      </c>
      <c r="HR7" s="58"/>
      <c r="HS7" s="58"/>
      <c r="HT7" s="58" t="s">
        <v>797</v>
      </c>
      <c r="HU7" s="58"/>
      <c r="HV7" s="58"/>
      <c r="HW7" s="58" t="s">
        <v>618</v>
      </c>
      <c r="HX7" s="58"/>
      <c r="HY7" s="58"/>
      <c r="HZ7" s="58" t="s">
        <v>1293</v>
      </c>
      <c r="IA7" s="58"/>
      <c r="IB7" s="58"/>
      <c r="IC7" s="58" t="s">
        <v>1297</v>
      </c>
      <c r="ID7" s="58"/>
      <c r="IE7" s="58"/>
      <c r="IF7" s="58" t="s">
        <v>802</v>
      </c>
      <c r="IG7" s="58"/>
      <c r="IH7" s="58"/>
      <c r="II7" s="58" t="s">
        <v>1302</v>
      </c>
      <c r="IJ7" s="58"/>
      <c r="IK7" s="58"/>
      <c r="IL7" s="58" t="s">
        <v>1303</v>
      </c>
      <c r="IM7" s="58"/>
      <c r="IN7" s="58"/>
      <c r="IO7" s="58" t="s">
        <v>1307</v>
      </c>
      <c r="IP7" s="58"/>
      <c r="IQ7" s="58"/>
      <c r="IR7" s="58" t="s">
        <v>1311</v>
      </c>
      <c r="IS7" s="58"/>
      <c r="IT7" s="58"/>
    </row>
    <row r="8" spans="1:254" ht="58.5" customHeight="1">
      <c r="A8" s="66"/>
      <c r="B8" s="66"/>
      <c r="C8" s="54" t="s">
        <v>30</v>
      </c>
      <c r="D8" s="54" t="s">
        <v>1161</v>
      </c>
      <c r="E8" s="54" t="s">
        <v>1162</v>
      </c>
      <c r="F8" s="54" t="s">
        <v>1163</v>
      </c>
      <c r="G8" s="54" t="s">
        <v>1164</v>
      </c>
      <c r="H8" s="54" t="s">
        <v>1055</v>
      </c>
      <c r="I8" s="54" t="s">
        <v>1165</v>
      </c>
      <c r="J8" s="54" t="s">
        <v>1166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1167</v>
      </c>
      <c r="Q8" s="54" t="s">
        <v>625</v>
      </c>
      <c r="R8" s="54" t="s">
        <v>719</v>
      </c>
      <c r="S8" s="54" t="s">
        <v>1168</v>
      </c>
      <c r="T8" s="54" t="s">
        <v>720</v>
      </c>
      <c r="U8" s="54" t="s">
        <v>1169</v>
      </c>
      <c r="V8" s="54" t="s">
        <v>1170</v>
      </c>
      <c r="W8" s="54" t="s">
        <v>1171</v>
      </c>
      <c r="X8" s="54" t="s">
        <v>721</v>
      </c>
      <c r="Y8" s="54" t="s">
        <v>722</v>
      </c>
      <c r="Z8" s="54" t="s">
        <v>1172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1173</v>
      </c>
      <c r="AG8" s="54" t="s">
        <v>1174</v>
      </c>
      <c r="AH8" s="54" t="s">
        <v>1175</v>
      </c>
      <c r="AI8" s="54" t="s">
        <v>1176</v>
      </c>
      <c r="AJ8" s="54" t="s">
        <v>1177</v>
      </c>
      <c r="AK8" s="54" t="s">
        <v>516</v>
      </c>
      <c r="AL8" s="54" t="s">
        <v>1178</v>
      </c>
      <c r="AM8" s="54" t="s">
        <v>724</v>
      </c>
      <c r="AN8" s="54" t="s">
        <v>725</v>
      </c>
      <c r="AO8" s="54" t="s">
        <v>1179</v>
      </c>
      <c r="AP8" s="54" t="s">
        <v>726</v>
      </c>
      <c r="AQ8" s="54" t="s">
        <v>1180</v>
      </c>
      <c r="AR8" s="54" t="s">
        <v>727</v>
      </c>
      <c r="AS8" s="54" t="s">
        <v>95</v>
      </c>
      <c r="AT8" s="54" t="s">
        <v>257</v>
      </c>
      <c r="AU8" s="54" t="s">
        <v>1181</v>
      </c>
      <c r="AV8" s="54" t="s">
        <v>728</v>
      </c>
      <c r="AW8" s="54" t="s">
        <v>729</v>
      </c>
      <c r="AX8" s="54" t="s">
        <v>1182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1183</v>
      </c>
      <c r="BH8" s="54" t="s">
        <v>1184</v>
      </c>
      <c r="BI8" s="54" t="s">
        <v>736</v>
      </c>
      <c r="BJ8" s="54" t="s">
        <v>1185</v>
      </c>
      <c r="BK8" s="54" t="s">
        <v>737</v>
      </c>
      <c r="BL8" s="54" t="s">
        <v>738</v>
      </c>
      <c r="BM8" s="54" t="s">
        <v>1186</v>
      </c>
      <c r="BN8" s="54" t="s">
        <v>1187</v>
      </c>
      <c r="BO8" s="54" t="s">
        <v>1188</v>
      </c>
      <c r="BP8" s="54" t="s">
        <v>723</v>
      </c>
      <c r="BQ8" s="54" t="s">
        <v>1189</v>
      </c>
      <c r="BR8" s="54" t="s">
        <v>1190</v>
      </c>
      <c r="BS8" s="54" t="s">
        <v>1191</v>
      </c>
      <c r="BT8" s="54" t="s">
        <v>739</v>
      </c>
      <c r="BU8" s="54" t="s">
        <v>740</v>
      </c>
      <c r="BV8" s="54" t="s">
        <v>1192</v>
      </c>
      <c r="BW8" s="54" t="s">
        <v>741</v>
      </c>
      <c r="BX8" s="54" t="s">
        <v>742</v>
      </c>
      <c r="BY8" s="54" t="s">
        <v>743</v>
      </c>
      <c r="BZ8" s="54" t="s">
        <v>1193</v>
      </c>
      <c r="CA8" s="54" t="s">
        <v>1194</v>
      </c>
      <c r="CB8" s="54" t="s">
        <v>1195</v>
      </c>
      <c r="CC8" s="54" t="s">
        <v>1196</v>
      </c>
      <c r="CD8" s="54" t="s">
        <v>746</v>
      </c>
      <c r="CE8" s="54" t="s">
        <v>747</v>
      </c>
      <c r="CF8" s="54" t="s">
        <v>1197</v>
      </c>
      <c r="CG8" s="54" t="s">
        <v>1198</v>
      </c>
      <c r="CH8" s="54" t="s">
        <v>744</v>
      </c>
      <c r="CI8" s="54" t="s">
        <v>1199</v>
      </c>
      <c r="CJ8" s="54" t="s">
        <v>1200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1201</v>
      </c>
      <c r="CQ8" s="54" t="s">
        <v>750</v>
      </c>
      <c r="CR8" s="54" t="s">
        <v>751</v>
      </c>
      <c r="CS8" s="54" t="s">
        <v>1202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1203</v>
      </c>
      <c r="CY8" s="54" t="s">
        <v>1204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1205</v>
      </c>
      <c r="DG8" s="54" t="s">
        <v>1206</v>
      </c>
      <c r="DH8" s="54" t="s">
        <v>1207</v>
      </c>
      <c r="DI8" s="54" t="s">
        <v>1208</v>
      </c>
      <c r="DJ8" s="55" t="s">
        <v>360</v>
      </c>
      <c r="DK8" s="54" t="s">
        <v>1209</v>
      </c>
      <c r="DL8" s="55" t="s">
        <v>1210</v>
      </c>
      <c r="DM8" s="55" t="s">
        <v>758</v>
      </c>
      <c r="DN8" s="54" t="s">
        <v>1211</v>
      </c>
      <c r="DO8" s="55" t="s">
        <v>759</v>
      </c>
      <c r="DP8" s="55" t="s">
        <v>760</v>
      </c>
      <c r="DQ8" s="54" t="s">
        <v>1327</v>
      </c>
      <c r="DR8" s="55" t="s">
        <v>1212</v>
      </c>
      <c r="DS8" s="55" t="s">
        <v>1213</v>
      </c>
      <c r="DT8" s="54" t="s">
        <v>1214</v>
      </c>
      <c r="DU8" s="55" t="s">
        <v>1215</v>
      </c>
      <c r="DV8" s="55" t="s">
        <v>1216</v>
      </c>
      <c r="DW8" s="54" t="s">
        <v>1217</v>
      </c>
      <c r="DX8" s="55" t="s">
        <v>1218</v>
      </c>
      <c r="DY8" s="54" t="s">
        <v>1219</v>
      </c>
      <c r="DZ8" s="54" t="s">
        <v>1220</v>
      </c>
      <c r="EA8" s="54" t="s">
        <v>1221</v>
      </c>
      <c r="EB8" s="54" t="s">
        <v>1222</v>
      </c>
      <c r="EC8" s="54" t="s">
        <v>1223</v>
      </c>
      <c r="ED8" s="54" t="s">
        <v>1224</v>
      </c>
      <c r="EE8" s="54" t="s">
        <v>1226</v>
      </c>
      <c r="EF8" s="54" t="s">
        <v>1227</v>
      </c>
      <c r="EG8" s="54" t="s">
        <v>1228</v>
      </c>
      <c r="EH8" s="54" t="s">
        <v>764</v>
      </c>
      <c r="EI8" s="54" t="s">
        <v>765</v>
      </c>
      <c r="EJ8" s="54" t="s">
        <v>1229</v>
      </c>
      <c r="EK8" s="54" t="s">
        <v>1230</v>
      </c>
      <c r="EL8" s="54" t="s">
        <v>1231</v>
      </c>
      <c r="EM8" s="54" t="s">
        <v>1232</v>
      </c>
      <c r="EN8" s="54" t="s">
        <v>767</v>
      </c>
      <c r="EO8" s="54" t="s">
        <v>768</v>
      </c>
      <c r="EP8" s="54" t="s">
        <v>1233</v>
      </c>
      <c r="EQ8" s="54" t="s">
        <v>769</v>
      </c>
      <c r="ER8" s="54" t="s">
        <v>770</v>
      </c>
      <c r="ES8" s="54" t="s">
        <v>1235</v>
      </c>
      <c r="ET8" s="54" t="s">
        <v>772</v>
      </c>
      <c r="EU8" s="54" t="s">
        <v>773</v>
      </c>
      <c r="EV8" s="54" t="s">
        <v>1236</v>
      </c>
      <c r="EW8" s="54" t="s">
        <v>772</v>
      </c>
      <c r="EX8" s="54" t="s">
        <v>773</v>
      </c>
      <c r="EY8" s="54" t="s">
        <v>1238</v>
      </c>
      <c r="EZ8" s="54" t="s">
        <v>198</v>
      </c>
      <c r="FA8" s="54" t="s">
        <v>1240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1242</v>
      </c>
      <c r="FH8" s="54" t="s">
        <v>1243</v>
      </c>
      <c r="FI8" s="54" t="s">
        <v>16</v>
      </c>
      <c r="FJ8" s="54" t="s">
        <v>17</v>
      </c>
      <c r="FK8" s="54" t="s">
        <v>147</v>
      </c>
      <c r="FL8" s="54" t="s">
        <v>1245</v>
      </c>
      <c r="FM8" s="54" t="s">
        <v>1246</v>
      </c>
      <c r="FN8" s="54" t="s">
        <v>1247</v>
      </c>
      <c r="FO8" s="54" t="s">
        <v>1249</v>
      </c>
      <c r="FP8" s="54" t="s">
        <v>1250</v>
      </c>
      <c r="FQ8" s="54" t="s">
        <v>1252</v>
      </c>
      <c r="FR8" s="54" t="s">
        <v>776</v>
      </c>
      <c r="FS8" s="54" t="s">
        <v>1253</v>
      </c>
      <c r="FT8" s="54" t="s">
        <v>1254</v>
      </c>
      <c r="FU8" s="54" t="s">
        <v>777</v>
      </c>
      <c r="FV8" s="54" t="s">
        <v>778</v>
      </c>
      <c r="FW8" s="54" t="s">
        <v>1256</v>
      </c>
      <c r="FX8" s="54" t="s">
        <v>1258</v>
      </c>
      <c r="FY8" s="54" t="s">
        <v>779</v>
      </c>
      <c r="FZ8" s="54" t="s">
        <v>1259</v>
      </c>
      <c r="GA8" s="55" t="s">
        <v>1261</v>
      </c>
      <c r="GB8" s="54" t="s">
        <v>1262</v>
      </c>
      <c r="GC8" s="55" t="s">
        <v>1263</v>
      </c>
      <c r="GD8" s="54" t="s">
        <v>1264</v>
      </c>
      <c r="GE8" s="54" t="s">
        <v>1265</v>
      </c>
      <c r="GF8" s="54" t="s">
        <v>1266</v>
      </c>
      <c r="GG8" s="55" t="s">
        <v>152</v>
      </c>
      <c r="GH8" s="54" t="s">
        <v>781</v>
      </c>
      <c r="GI8" s="55" t="s">
        <v>782</v>
      </c>
      <c r="GJ8" s="55" t="s">
        <v>1269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1272</v>
      </c>
      <c r="GS8" s="55" t="s">
        <v>1273</v>
      </c>
      <c r="GT8" s="54" t="s">
        <v>788</v>
      </c>
      <c r="GU8" s="55" t="s">
        <v>1274</v>
      </c>
      <c r="GV8" s="55" t="s">
        <v>1275</v>
      </c>
      <c r="GW8" s="54" t="s">
        <v>1276</v>
      </c>
      <c r="GX8" s="55" t="s">
        <v>1277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1279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1282</v>
      </c>
      <c r="HL8" s="54" t="s">
        <v>795</v>
      </c>
      <c r="HM8" s="54" t="s">
        <v>1283</v>
      </c>
      <c r="HN8" s="54" t="s">
        <v>1285</v>
      </c>
      <c r="HO8" s="54" t="s">
        <v>1286</v>
      </c>
      <c r="HP8" s="54" t="s">
        <v>1287</v>
      </c>
      <c r="HQ8" s="54" t="s">
        <v>800</v>
      </c>
      <c r="HR8" s="54" t="s">
        <v>801</v>
      </c>
      <c r="HS8" s="54" t="s">
        <v>1288</v>
      </c>
      <c r="HT8" s="54" t="s">
        <v>1330</v>
      </c>
      <c r="HU8" s="54" t="s">
        <v>798</v>
      </c>
      <c r="HV8" s="54" t="s">
        <v>1289</v>
      </c>
      <c r="HW8" s="54" t="s">
        <v>1290</v>
      </c>
      <c r="HX8" s="54" t="s">
        <v>1291</v>
      </c>
      <c r="HY8" s="54" t="s">
        <v>1292</v>
      </c>
      <c r="HZ8" s="54" t="s">
        <v>1294</v>
      </c>
      <c r="IA8" s="54" t="s">
        <v>1295</v>
      </c>
      <c r="IB8" s="54" t="s">
        <v>1296</v>
      </c>
      <c r="IC8" s="54" t="s">
        <v>1298</v>
      </c>
      <c r="ID8" s="54" t="s">
        <v>1299</v>
      </c>
      <c r="IE8" s="54" t="s">
        <v>1300</v>
      </c>
      <c r="IF8" s="54" t="s">
        <v>803</v>
      </c>
      <c r="IG8" s="54" t="s">
        <v>804</v>
      </c>
      <c r="IH8" s="54" t="s">
        <v>1301</v>
      </c>
      <c r="II8" s="54" t="s">
        <v>148</v>
      </c>
      <c r="IJ8" s="54" t="s">
        <v>235</v>
      </c>
      <c r="IK8" s="54" t="s">
        <v>209</v>
      </c>
      <c r="IL8" s="54" t="s">
        <v>1304</v>
      </c>
      <c r="IM8" s="54" t="s">
        <v>1305</v>
      </c>
      <c r="IN8" s="54" t="s">
        <v>1306</v>
      </c>
      <c r="IO8" s="54" t="s">
        <v>1308</v>
      </c>
      <c r="IP8" s="54" t="s">
        <v>1309</v>
      </c>
      <c r="IQ8" s="54" t="s">
        <v>1310</v>
      </c>
      <c r="IR8" s="54" t="s">
        <v>1312</v>
      </c>
      <c r="IS8" s="54" t="s">
        <v>1313</v>
      </c>
      <c r="IT8" s="54" t="s">
        <v>1314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4" t="s">
        <v>836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3" t="s">
        <v>810</v>
      </c>
      <c r="C37" s="43"/>
      <c r="D37" s="43"/>
      <c r="E37" s="43"/>
      <c r="F37" s="28"/>
      <c r="G37" s="28"/>
      <c r="H37" s="28"/>
      <c r="I37" s="28"/>
      <c r="J37" s="28"/>
      <c r="K37" s="28"/>
      <c r="L37" s="28"/>
      <c r="M37" s="28"/>
    </row>
    <row r="38" spans="1:254">
      <c r="B38" s="27" t="s">
        <v>811</v>
      </c>
      <c r="C38" s="27" t="s">
        <v>805</v>
      </c>
      <c r="D38" s="33">
        <f>E38/100*25</f>
        <v>0</v>
      </c>
      <c r="E38" s="30">
        <f>(C35+F35+I35+L35+O35+R35+U35)/7</f>
        <v>0</v>
      </c>
      <c r="F38" s="28"/>
      <c r="G38" s="28"/>
      <c r="H38" s="28"/>
      <c r="I38" s="28"/>
      <c r="J38" s="28"/>
      <c r="K38" s="28"/>
      <c r="L38" s="28"/>
      <c r="M38" s="28"/>
    </row>
    <row r="39" spans="1:254">
      <c r="B39" s="27" t="s">
        <v>812</v>
      </c>
      <c r="C39" s="27" t="s">
        <v>805</v>
      </c>
      <c r="D39" s="33">
        <f>E39/100*25</f>
        <v>0</v>
      </c>
      <c r="E39" s="30">
        <f>(D35+G35+J35+M35+P35+S35+V35)/7</f>
        <v>0</v>
      </c>
      <c r="F39" s="28"/>
      <c r="G39" s="28"/>
      <c r="H39" s="28"/>
      <c r="I39" s="28"/>
      <c r="J39" s="28"/>
      <c r="K39" s="28"/>
      <c r="L39" s="28"/>
      <c r="M39" s="28"/>
    </row>
    <row r="40" spans="1:254">
      <c r="B40" s="27" t="s">
        <v>813</v>
      </c>
      <c r="C40" s="27" t="s">
        <v>805</v>
      </c>
      <c r="D40" s="33">
        <f>E40/100*25</f>
        <v>0</v>
      </c>
      <c r="E40" s="30">
        <f>(E35+H35+K35+N35+Q35+T35+W35)/7</f>
        <v>0</v>
      </c>
      <c r="F40" s="28"/>
      <c r="G40" s="28"/>
      <c r="H40" s="28"/>
      <c r="I40" s="28"/>
      <c r="J40" s="28"/>
      <c r="K40" s="28"/>
      <c r="L40" s="28"/>
      <c r="M40" s="28"/>
    </row>
    <row r="41" spans="1:254">
      <c r="B41" s="27"/>
      <c r="C41" s="50"/>
      <c r="D41" s="52">
        <f>SUM(D38:D40)</f>
        <v>0</v>
      </c>
      <c r="E41" s="52">
        <f>SUM(E38:E40)</f>
        <v>0</v>
      </c>
      <c r="F41" s="28"/>
      <c r="G41" s="28"/>
      <c r="H41" s="28"/>
      <c r="I41" s="28"/>
      <c r="J41" s="28"/>
      <c r="K41" s="28"/>
      <c r="L41" s="28"/>
      <c r="M41" s="28"/>
    </row>
    <row r="42" spans="1:254">
      <c r="B42" s="27"/>
      <c r="C42" s="27"/>
      <c r="D42" s="96" t="s">
        <v>56</v>
      </c>
      <c r="E42" s="97"/>
      <c r="F42" s="98" t="s">
        <v>3</v>
      </c>
      <c r="G42" s="99"/>
      <c r="H42" s="100" t="s">
        <v>715</v>
      </c>
      <c r="I42" s="101"/>
      <c r="J42" s="100" t="s">
        <v>331</v>
      </c>
      <c r="K42" s="101"/>
      <c r="L42" s="28"/>
      <c r="M42" s="28"/>
    </row>
    <row r="43" spans="1:254">
      <c r="B43" s="27" t="s">
        <v>811</v>
      </c>
      <c r="C43" s="27" t="s">
        <v>806</v>
      </c>
      <c r="D43" s="33">
        <f>E43/100*25</f>
        <v>0</v>
      </c>
      <c r="E43" s="30">
        <f>(X35+AA35+AD35+AG35+AJ35+AM35+AP35)/7</f>
        <v>0</v>
      </c>
      <c r="F43" s="23">
        <f>G43/100*25</f>
        <v>0</v>
      </c>
      <c r="G43" s="30">
        <f>(AS35+AV35+AY35+BB35+BE35+BH35+BK35)/7</f>
        <v>0</v>
      </c>
      <c r="H43" s="23">
        <f>I43/100*25</f>
        <v>0</v>
      </c>
      <c r="I43" s="30">
        <f>(BN35+BQ35+BT35+BW35+BZ35+CC35+CF35)/7</f>
        <v>0</v>
      </c>
      <c r="J43" s="23">
        <f>K43/100*25</f>
        <v>0</v>
      </c>
      <c r="K43" s="30">
        <f>(CI35+CL35+CO35+CR35+CU35+CX35+DA35)/7</f>
        <v>0</v>
      </c>
      <c r="L43" s="28"/>
      <c r="M43" s="28"/>
    </row>
    <row r="44" spans="1:254">
      <c r="B44" s="27" t="s">
        <v>812</v>
      </c>
      <c r="C44" s="27" t="s">
        <v>806</v>
      </c>
      <c r="D44" s="33">
        <f>E44/100*25</f>
        <v>0</v>
      </c>
      <c r="E44" s="30">
        <f>(Y35+AB35+AE35+AH35+AK35+AN35+AQ35)/7</f>
        <v>0</v>
      </c>
      <c r="F44" s="23">
        <f>G44/100*25</f>
        <v>0</v>
      </c>
      <c r="G44" s="30">
        <f>(AT35+AW35+AZ35+BC35+BF35+BI35+BL35)/7</f>
        <v>0</v>
      </c>
      <c r="H44" s="23">
        <f>I44/100*25</f>
        <v>0</v>
      </c>
      <c r="I44" s="30">
        <f>(BO35+BR35+BU35+BX35+CA35+CD35+CG35)/7</f>
        <v>0</v>
      </c>
      <c r="J44" s="23">
        <f>K44/100*25</f>
        <v>0</v>
      </c>
      <c r="K44" s="30">
        <f>(CJ35+CM35+CP35+CS35+CV35+CY35+DB35)/7</f>
        <v>0</v>
      </c>
      <c r="L44" s="28"/>
      <c r="M44" s="28"/>
    </row>
    <row r="45" spans="1:254">
      <c r="B45" s="27" t="s">
        <v>813</v>
      </c>
      <c r="C45" s="27" t="s">
        <v>806</v>
      </c>
      <c r="D45" s="33">
        <f>E45/100*25</f>
        <v>0</v>
      </c>
      <c r="E45" s="30">
        <f>(Z35+AC35+AF35+AI35+AL35+AO35+AR35)/7</f>
        <v>0</v>
      </c>
      <c r="F45" s="23">
        <f>G45/100*25</f>
        <v>0</v>
      </c>
      <c r="G45" s="30">
        <f>(AU35+AX35+BA35+BD35+BG35+BJ35+BM35)/7</f>
        <v>0</v>
      </c>
      <c r="H45" s="23">
        <f>I45/100*25</f>
        <v>0</v>
      </c>
      <c r="I45" s="30">
        <f>(BP35+BS35+BV35+BY35+CB35+CE35+CH35)/7</f>
        <v>0</v>
      </c>
      <c r="J45" s="23">
        <f>K45/100*25</f>
        <v>0</v>
      </c>
      <c r="K45" s="30">
        <f>(CK35+CN35+CQ35+CT35+CW35+CZ35+DC35)/7</f>
        <v>0</v>
      </c>
      <c r="L45" s="28"/>
      <c r="M45" s="28"/>
    </row>
    <row r="46" spans="1:254">
      <c r="B46" s="27"/>
      <c r="C46" s="27"/>
      <c r="D46" s="32">
        <f t="shared" ref="D46:I46" si="8">SUM(D43:D45)</f>
        <v>0</v>
      </c>
      <c r="E46" s="32">
        <f t="shared" si="8"/>
        <v>0</v>
      </c>
      <c r="F46" s="31">
        <f t="shared" si="8"/>
        <v>0</v>
      </c>
      <c r="G46" s="31">
        <f t="shared" si="8"/>
        <v>0</v>
      </c>
      <c r="H46" s="31">
        <f t="shared" si="8"/>
        <v>0</v>
      </c>
      <c r="I46" s="31">
        <f t="shared" si="8"/>
        <v>0</v>
      </c>
      <c r="J46" s="31">
        <f>SUM(J43:J45)</f>
        <v>0</v>
      </c>
      <c r="K46" s="31">
        <f>SUM(K43:K45)</f>
        <v>0</v>
      </c>
      <c r="L46" s="28"/>
      <c r="M46" s="28"/>
    </row>
    <row r="47" spans="1:254">
      <c r="B47" s="27" t="s">
        <v>811</v>
      </c>
      <c r="C47" s="27" t="s">
        <v>807</v>
      </c>
      <c r="D47" s="33">
        <f>E47/100*25</f>
        <v>0</v>
      </c>
      <c r="E47" s="30">
        <f>(DD35+DG35+DJ35+DM35+DP35+DS35+DV35)/7</f>
        <v>0</v>
      </c>
      <c r="F47" s="28"/>
      <c r="G47" s="28"/>
      <c r="H47" s="28"/>
      <c r="I47" s="28"/>
      <c r="J47" s="28"/>
      <c r="K47" s="28"/>
      <c r="L47" s="28"/>
      <c r="M47" s="28"/>
    </row>
    <row r="48" spans="1:254">
      <c r="B48" s="27" t="s">
        <v>812</v>
      </c>
      <c r="C48" s="27" t="s">
        <v>807</v>
      </c>
      <c r="D48" s="33">
        <f>E48/100*25</f>
        <v>0</v>
      </c>
      <c r="E48" s="30">
        <f>(DE35+DH35+DK35+DN35+DQ35+DT35+DW35)/7</f>
        <v>0</v>
      </c>
      <c r="F48" s="28"/>
      <c r="G48" s="28"/>
      <c r="H48" s="28"/>
      <c r="I48" s="28"/>
      <c r="J48" s="28"/>
      <c r="K48" s="28"/>
      <c r="L48" s="28"/>
      <c r="M48" s="28"/>
    </row>
    <row r="49" spans="2:13">
      <c r="B49" s="27" t="s">
        <v>813</v>
      </c>
      <c r="C49" s="27" t="s">
        <v>807</v>
      </c>
      <c r="D49" s="33">
        <f>E49/100*25</f>
        <v>0</v>
      </c>
      <c r="E49" s="30">
        <f>(DF35+DI35+DL35+DO35+DR35+DU35+DX35)/7</f>
        <v>0</v>
      </c>
      <c r="F49" s="28"/>
      <c r="G49" s="28"/>
      <c r="H49" s="28"/>
      <c r="I49" s="28"/>
      <c r="J49" s="28"/>
      <c r="K49" s="28"/>
      <c r="L49" s="28"/>
      <c r="M49" s="28"/>
    </row>
    <row r="50" spans="2:13">
      <c r="B50" s="27"/>
      <c r="C50" s="50"/>
      <c r="D50" s="52">
        <f>SUM(D47:D49)</f>
        <v>0</v>
      </c>
      <c r="E50" s="52">
        <f>SUM(E47:E49)</f>
        <v>0</v>
      </c>
      <c r="F50" s="28"/>
      <c r="G50" s="28"/>
      <c r="H50" s="28"/>
      <c r="I50" s="28"/>
      <c r="J50" s="28"/>
      <c r="K50" s="28"/>
      <c r="L50" s="28"/>
      <c r="M50" s="28"/>
    </row>
    <row r="51" spans="2:13">
      <c r="B51" s="27"/>
      <c r="C51" s="27"/>
      <c r="D51" s="102" t="s">
        <v>159</v>
      </c>
      <c r="E51" s="102"/>
      <c r="F51" s="103" t="s">
        <v>116</v>
      </c>
      <c r="G51" s="104"/>
      <c r="H51" s="100" t="s">
        <v>174</v>
      </c>
      <c r="I51" s="101"/>
      <c r="J51" s="93" t="s">
        <v>186</v>
      </c>
      <c r="K51" s="93"/>
      <c r="L51" s="93" t="s">
        <v>117</v>
      </c>
      <c r="M51" s="93"/>
    </row>
    <row r="52" spans="2:13">
      <c r="B52" s="27" t="s">
        <v>811</v>
      </c>
      <c r="C52" s="27" t="s">
        <v>808</v>
      </c>
      <c r="D52" s="33">
        <f>E52/100*25</f>
        <v>0</v>
      </c>
      <c r="E52" s="30">
        <f>(DY35+EB35+EE35+EH35+EK35+EN35+EQ35)/7</f>
        <v>0</v>
      </c>
      <c r="F52" s="23">
        <f>G52/100*25</f>
        <v>0</v>
      </c>
      <c r="G52" s="30">
        <f>(ET35+EW35+EZ35+FC35+FF35+FI35+FL35)/7</f>
        <v>0</v>
      </c>
      <c r="H52" s="23">
        <f>I52/100*25</f>
        <v>0</v>
      </c>
      <c r="I52" s="30">
        <f>(FO35+FR35+FU35+FX35+GA35+GD35+GG35)/7</f>
        <v>0</v>
      </c>
      <c r="J52" s="23">
        <f>K52/100*25</f>
        <v>0</v>
      </c>
      <c r="K52" s="30">
        <f>(GJ35+GM35+GP35+GS35+GV35+GY35+HB35)/7</f>
        <v>0</v>
      </c>
      <c r="L52" s="23">
        <f>M52/100*25</f>
        <v>0</v>
      </c>
      <c r="M52" s="30">
        <f>(HE35+HH35+HK35+HN35+HQ35+HT35+HW35)/7</f>
        <v>0</v>
      </c>
    </row>
    <row r="53" spans="2:13">
      <c r="B53" s="27" t="s">
        <v>812</v>
      </c>
      <c r="C53" s="27" t="s">
        <v>808</v>
      </c>
      <c r="D53" s="33">
        <f>E53/100*25</f>
        <v>0</v>
      </c>
      <c r="E53" s="30">
        <f>(DZ35+EC35+EF35+EI35+EL35+EO35+ER35)/7</f>
        <v>0</v>
      </c>
      <c r="F53" s="23">
        <f>G53/100*25</f>
        <v>0</v>
      </c>
      <c r="G53" s="30">
        <f>(EU35+EX35+FA35+FD35+FG35+FJ35+FM35)/7</f>
        <v>0</v>
      </c>
      <c r="H53" s="23">
        <f>I53/100*25</f>
        <v>0</v>
      </c>
      <c r="I53" s="30">
        <f>(FP35+FS35+FV35+FY35+GB35+GE35+GH35)/7</f>
        <v>0</v>
      </c>
      <c r="J53" s="23">
        <f>K53/100*25</f>
        <v>0</v>
      </c>
      <c r="K53" s="30">
        <f>(GK35+GN35+GQ35+GT35+GW35+GZ35+HC35)/7</f>
        <v>0</v>
      </c>
      <c r="L53" s="23">
        <f>M53/100*25</f>
        <v>0</v>
      </c>
      <c r="M53" s="30">
        <f>(HF35+HI35+HL35+HO35+HR35+HU35+HX35)/7</f>
        <v>0</v>
      </c>
    </row>
    <row r="54" spans="2:13">
      <c r="B54" s="27" t="s">
        <v>813</v>
      </c>
      <c r="C54" s="27" t="s">
        <v>808</v>
      </c>
      <c r="D54" s="33">
        <f>E54/100*25</f>
        <v>0</v>
      </c>
      <c r="E54" s="30">
        <f>(EA35+ED35+EG35+EJ35+EM35+EP35+ES35)/7</f>
        <v>0</v>
      </c>
      <c r="F54" s="23">
        <f>G54/100*25</f>
        <v>0</v>
      </c>
      <c r="G54" s="30">
        <f>(EV35+EY35+FB35+FE35+FH35+FK35+FN35)/7</f>
        <v>0</v>
      </c>
      <c r="H54" s="23">
        <f>I54/100*25</f>
        <v>0</v>
      </c>
      <c r="I54" s="30">
        <f>(FQ35+FT35+FW35+FZ35+GC35+GF35+GI35)/7</f>
        <v>0</v>
      </c>
      <c r="J54" s="23">
        <f>K54/100*25</f>
        <v>0</v>
      </c>
      <c r="K54" s="30">
        <f>(GL35+GO35+GR35+GU35+GX35+HA35+HD35)/7</f>
        <v>0</v>
      </c>
      <c r="L54" s="23">
        <f>M54/100*25</f>
        <v>0</v>
      </c>
      <c r="M54" s="30">
        <f>(HG35+HJ35+HM35+HP35+HS35+HV35+HY35)/7</f>
        <v>0</v>
      </c>
    </row>
    <row r="55" spans="2:13">
      <c r="B55" s="27"/>
      <c r="C55" s="27"/>
      <c r="D55" s="32">
        <f t="shared" ref="D55:K55" si="9">SUM(D52:D54)</f>
        <v>0</v>
      </c>
      <c r="E55" s="32">
        <f t="shared" si="9"/>
        <v>0</v>
      </c>
      <c r="F55" s="31">
        <f t="shared" si="9"/>
        <v>0</v>
      </c>
      <c r="G55" s="31">
        <f t="shared" si="9"/>
        <v>0</v>
      </c>
      <c r="H55" s="31">
        <f t="shared" si="9"/>
        <v>0</v>
      </c>
      <c r="I55" s="31">
        <f t="shared" si="9"/>
        <v>0</v>
      </c>
      <c r="J55" s="31">
        <f t="shared" si="9"/>
        <v>0</v>
      </c>
      <c r="K55" s="31">
        <f t="shared" si="9"/>
        <v>0</v>
      </c>
      <c r="L55" s="31">
        <f>SUM(L52:L54)</f>
        <v>0</v>
      </c>
      <c r="M55" s="31">
        <f>SUM(M52:M54)</f>
        <v>0</v>
      </c>
    </row>
    <row r="56" spans="2:13">
      <c r="B56" s="27" t="s">
        <v>811</v>
      </c>
      <c r="C56" s="27" t="s">
        <v>809</v>
      </c>
      <c r="D56" s="33">
        <f>E56/100*25</f>
        <v>0</v>
      </c>
      <c r="E56" s="30">
        <f>(HZ35+IC35+IF35+II35+IL35+IO35+IR35)/7</f>
        <v>0</v>
      </c>
      <c r="F56" s="28"/>
      <c r="G56" s="28"/>
      <c r="H56" s="28"/>
      <c r="I56" s="28"/>
      <c r="J56" s="28"/>
      <c r="K56" s="28"/>
      <c r="L56" s="28"/>
      <c r="M56" s="28"/>
    </row>
    <row r="57" spans="2:13">
      <c r="B57" s="27" t="s">
        <v>812</v>
      </c>
      <c r="C57" s="27" t="s">
        <v>809</v>
      </c>
      <c r="D57" s="33">
        <f>E57/100*25</f>
        <v>0</v>
      </c>
      <c r="E57" s="30">
        <f>(IA35+ID35+IG35+IJ35+IM35+IP35+IS35)/7</f>
        <v>0</v>
      </c>
      <c r="F57" s="28"/>
      <c r="G57" s="28"/>
      <c r="H57" s="28"/>
      <c r="I57" s="28"/>
      <c r="J57" s="28"/>
      <c r="K57" s="28"/>
      <c r="L57" s="28"/>
      <c r="M57" s="28"/>
    </row>
    <row r="58" spans="2:13">
      <c r="B58" s="27" t="s">
        <v>813</v>
      </c>
      <c r="C58" s="27" t="s">
        <v>809</v>
      </c>
      <c r="D58" s="33">
        <f>E58/100*25</f>
        <v>0</v>
      </c>
      <c r="E58" s="30">
        <f>(IB35+IE35+IH35+IK35+IN35+IQ35+IT35)/7</f>
        <v>0</v>
      </c>
      <c r="F58" s="28"/>
      <c r="G58" s="28"/>
      <c r="H58" s="28"/>
      <c r="I58" s="28"/>
      <c r="J58" s="28"/>
      <c r="K58" s="28"/>
      <c r="L58" s="28"/>
      <c r="M58" s="28"/>
    </row>
    <row r="59" spans="2:13">
      <c r="B59" s="27"/>
      <c r="C59" s="27"/>
      <c r="D59" s="32">
        <f>SUM(D56:D58)</f>
        <v>0</v>
      </c>
      <c r="E59" s="32">
        <f>SUM(E56:E58)</f>
        <v>0</v>
      </c>
      <c r="F59" s="28"/>
      <c r="G59" s="28"/>
      <c r="H59" s="28"/>
      <c r="I59" s="28"/>
      <c r="J59" s="28"/>
      <c r="K59" s="28"/>
      <c r="L59" s="28"/>
      <c r="M59" s="28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2026-03-16T11:04:36Z</dcterms:modified>
</cp:coreProperties>
</file>