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94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K40" i="3"/>
  <c r="FH40"/>
  <c r="FE40"/>
  <c r="FB40"/>
  <c r="FA40"/>
  <c r="EZ40"/>
  <c r="EY40"/>
  <c r="EV40"/>
  <c r="EU40"/>
  <c r="ET40"/>
  <c r="ES40"/>
  <c r="EP40"/>
  <c r="EM40"/>
  <c r="EL40"/>
  <c r="EK40"/>
  <c r="EJ40"/>
  <c r="EG40"/>
  <c r="ED40"/>
  <c r="EC40"/>
  <c r="EB40"/>
  <c r="EA40"/>
  <c r="DZ40"/>
  <c r="DY40"/>
  <c r="DX40"/>
  <c r="DU40"/>
  <c r="DR40"/>
  <c r="DO40"/>
  <c r="DL40"/>
  <c r="DI40"/>
  <c r="DF40"/>
  <c r="DE40"/>
  <c r="DC40"/>
  <c r="DB40"/>
  <c r="DA40"/>
  <c r="CZ40"/>
  <c r="CW40"/>
  <c r="CT40"/>
  <c r="CQ40"/>
  <c r="CP40"/>
  <c r="CO40"/>
  <c r="CN40"/>
  <c r="CK40"/>
  <c r="CH40"/>
  <c r="CE40"/>
  <c r="CD40"/>
  <c r="CB40"/>
  <c r="BY40"/>
  <c r="BV40" l="1"/>
  <c r="BS40"/>
  <c r="BP40"/>
  <c r="BM40"/>
  <c r="BL40"/>
  <c r="BK40"/>
  <c r="BJ40"/>
  <c r="BG40"/>
  <c r="BD40"/>
  <c r="BA40"/>
  <c r="AX40"/>
  <c r="AW40"/>
  <c r="AV40"/>
  <c r="AU40"/>
  <c r="AR40"/>
  <c r="AO40"/>
  <c r="AI40"/>
  <c r="AF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D40" s="1"/>
  <c r="AE39"/>
  <c r="AE40" s="1"/>
  <c r="AF39"/>
  <c r="AG39"/>
  <c r="AG40" s="1"/>
  <c r="AH39"/>
  <c r="AH40" s="1"/>
  <c r="AI39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S39"/>
  <c r="AS40" s="1"/>
  <c r="AT39"/>
  <c r="AT40" s="1"/>
  <c r="AU39"/>
  <c r="AV39"/>
  <c r="AW39"/>
  <c r="AX39"/>
  <c r="AY39"/>
  <c r="AY40" s="1"/>
  <c r="AZ39"/>
  <c r="AZ40" s="1"/>
  <c r="BA39"/>
  <c r="BB39"/>
  <c r="BB40" s="1"/>
  <c r="BC39"/>
  <c r="BC40" s="1"/>
  <c r="BD39"/>
  <c r="BE39"/>
  <c r="BE40" s="1"/>
  <c r="BF39"/>
  <c r="BF40" s="1"/>
  <c r="BG39"/>
  <c r="BH39"/>
  <c r="BI39"/>
  <c r="BI40" s="1"/>
  <c r="BJ39"/>
  <c r="BK39"/>
  <c r="BL39"/>
  <c r="BM39"/>
  <c r="BN39"/>
  <c r="BN40" s="1"/>
  <c r="BO39"/>
  <c r="BO40" s="1"/>
  <c r="BP39"/>
  <c r="BQ39"/>
  <c r="BQ40" s="1"/>
  <c r="BR39"/>
  <c r="BR40" s="1"/>
  <c r="BS39"/>
  <c r="BT39"/>
  <c r="BT40" s="1"/>
  <c r="BU39"/>
  <c r="BU40" s="1"/>
  <c r="BV39"/>
  <c r="BW39"/>
  <c r="BW40" s="1"/>
  <c r="BX39"/>
  <c r="BX40" s="1"/>
  <c r="BY39"/>
  <c r="BZ39"/>
  <c r="BZ40" s="1"/>
  <c r="CA39"/>
  <c r="CA40" s="1"/>
  <c r="CB39"/>
  <c r="CC39"/>
  <c r="CC40" s="1"/>
  <c r="CD39"/>
  <c r="CE39"/>
  <c r="CF39"/>
  <c r="CF40" s="1"/>
  <c r="CG39"/>
  <c r="CG40" s="1"/>
  <c r="CH39"/>
  <c r="CI39"/>
  <c r="CI40" s="1"/>
  <c r="CJ39"/>
  <c r="CJ40" s="1"/>
  <c r="CK39"/>
  <c r="CL39"/>
  <c r="CL40" s="1"/>
  <c r="CM39"/>
  <c r="CM40" s="1"/>
  <c r="CN39"/>
  <c r="CO39"/>
  <c r="CP39"/>
  <c r="CQ39"/>
  <c r="CR39"/>
  <c r="CR40" s="1"/>
  <c r="CS39"/>
  <c r="CS40" s="1"/>
  <c r="CT39"/>
  <c r="CU39"/>
  <c r="CU40" s="1"/>
  <c r="CV39"/>
  <c r="CV40" s="1"/>
  <c r="CW39"/>
  <c r="CX39"/>
  <c r="CX40" s="1"/>
  <c r="CY39"/>
  <c r="CY40" s="1"/>
  <c r="CZ39"/>
  <c r="DA39"/>
  <c r="DB39"/>
  <c r="DC39"/>
  <c r="DD39"/>
  <c r="DD40" s="1"/>
  <c r="DE39"/>
  <c r="DF39"/>
  <c r="DG39"/>
  <c r="DG40" s="1"/>
  <c r="DH39"/>
  <c r="DH40" s="1"/>
  <c r="DI39"/>
  <c r="DJ39"/>
  <c r="DJ40" s="1"/>
  <c r="DK39"/>
  <c r="DK40" s="1"/>
  <c r="DL39"/>
  <c r="DM39"/>
  <c r="DM40" s="1"/>
  <c r="DN39"/>
  <c r="DN40" s="1"/>
  <c r="DO39"/>
  <c r="DP39"/>
  <c r="DP40" s="1"/>
  <c r="DQ39"/>
  <c r="DQ40" s="1"/>
  <c r="DR39"/>
  <c r="DS39"/>
  <c r="DS40" s="1"/>
  <c r="DT39"/>
  <c r="DT40" s="1"/>
  <c r="DU39"/>
  <c r="DV39"/>
  <c r="DV40" s="1"/>
  <c r="DW39"/>
  <c r="DW40" s="1"/>
  <c r="DX39"/>
  <c r="DY39"/>
  <c r="DZ39"/>
  <c r="EA39"/>
  <c r="EB39"/>
  <c r="EC39"/>
  <c r="ED39"/>
  <c r="EE39"/>
  <c r="EE40" s="1"/>
  <c r="EF39"/>
  <c r="EF40" s="1"/>
  <c r="EG39"/>
  <c r="EH39"/>
  <c r="EH40" s="1"/>
  <c r="EI39"/>
  <c r="EI40" s="1"/>
  <c r="EJ39"/>
  <c r="EK39"/>
  <c r="EL39"/>
  <c r="EM39"/>
  <c r="EN39"/>
  <c r="EN40" s="1"/>
  <c r="EO39"/>
  <c r="EO40" s="1"/>
  <c r="EP39"/>
  <c r="EQ39"/>
  <c r="EQ40" s="1"/>
  <c r="ER39"/>
  <c r="ER40" s="1"/>
  <c r="ES39"/>
  <c r="ET39"/>
  <c r="EU39"/>
  <c r="EV39"/>
  <c r="EW39"/>
  <c r="EW40" s="1"/>
  <c r="EX39"/>
  <c r="EX40" s="1"/>
  <c r="EY39"/>
  <c r="EZ39"/>
  <c r="FA39"/>
  <c r="FB39"/>
  <c r="FC39"/>
  <c r="FC40" s="1"/>
  <c r="FD39"/>
  <c r="FD40" s="1"/>
  <c r="FE39"/>
  <c r="FF39"/>
  <c r="FF40" s="1"/>
  <c r="FG39"/>
  <c r="FG40" s="1"/>
  <c r="FH39"/>
  <c r="FI39"/>
  <c r="FI40" s="1"/>
  <c r="FJ39"/>
  <c r="FJ40" s="1"/>
  <c r="FK39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M57"/>
  <c r="M58"/>
  <c r="M59"/>
  <c r="L59" s="1"/>
  <c r="K57"/>
  <c r="K58"/>
  <c r="K59"/>
  <c r="J59" s="1"/>
  <c r="I57"/>
  <c r="I58"/>
  <c r="I59"/>
  <c r="H59" s="1"/>
  <c r="G57"/>
  <c r="G58"/>
  <c r="G59"/>
  <c r="F59" s="1"/>
  <c r="E57"/>
  <c r="E58"/>
  <c r="E59"/>
  <c r="D59" s="1"/>
  <c r="E52"/>
  <c r="E53"/>
  <c r="E54"/>
  <c r="I48"/>
  <c r="I49"/>
  <c r="I50"/>
  <c r="H50" s="1"/>
  <c r="G48"/>
  <c r="G49"/>
  <c r="G50"/>
  <c r="F50" s="1"/>
  <c r="E48"/>
  <c r="E49"/>
  <c r="E50"/>
  <c r="D50" s="1"/>
  <c r="E43"/>
  <c r="E44"/>
  <c r="E45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60"/>
  <c r="K60"/>
  <c r="J60"/>
  <c r="I60"/>
  <c r="H60"/>
  <c r="G60"/>
  <c r="F60"/>
  <c r="E55"/>
  <c r="D54"/>
  <c r="D55" s="1"/>
  <c r="D60"/>
  <c r="H51"/>
  <c r="G51"/>
  <c r="F51"/>
  <c r="D46"/>
  <c r="E46"/>
  <c r="E51"/>
  <c r="D5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<sst xmlns="http://schemas.openxmlformats.org/spreadsheetml/2006/main" count="2309" uniqueCount="1397">
  <si>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</si>
  <si>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</si>
  <si>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</si>
  <si>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</si>
  <si>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</si>
  <si>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</si>
  <si>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</si>
  <si>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</si>
  <si>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</si>
  <si>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</si>
  <si>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</si>
  <si>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</si>
  <si>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</si>
  <si>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</si>
  <si>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</si>
  <si>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</si>
  <si>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</si>
  <si>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</si>
  <si>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</si>
  <si>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</si>
  <si>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</si>
  <si>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</si>
  <si>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</si>
  <si>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</si>
  <si>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</si>
  <si>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</si>
  <si>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</si>
  <si>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</si>
  <si>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</si>
  <si>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</si>
  <si>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</si>
  <si>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</si>
  <si>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</si>
  <si>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</si>
  <si>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</si>
  <si>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</si>
  <si>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</si>
  <si>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</si>
  <si>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</si>
  <si>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</si>
  <si>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</si>
  <si>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</si>
  <si>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</si>
  <si>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</si>
  <si>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</si>
  <si>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</si>
  <si>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</si>
  <si>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</si>
  <si>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</si>
  <si>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</si>
  <si>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</si>
  <si>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</si>
  <si>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</si>
  <si>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</si>
  <si>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</si>
  <si>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</si>
  <si>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</si>
  <si>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</si>
  <si>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</si>
  <si>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</si>
  <si>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</si>
  <si>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</si>
  <si>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</si>
  <si>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</si>
  <si>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</si>
  <si>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</si>
  <si>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</si>
  <si>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</si>
  <si>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</si>
  <si>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</si>
  <si>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</si>
  <si>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</si>
  <si>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</si>
  <si>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</si>
  <si>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</si>
  <si>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</si>
  <si>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</si>
  <si>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</si>
  <si>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</si>
  <si>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</si>
  <si>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</si>
  <si>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</si>
  <si>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</si>
  <si>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</si>
  <si>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</si>
  <si>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</si>
  <si>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</si>
  <si>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</si>
  <si>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</si>
  <si>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</si>
  <si>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</si>
  <si>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</si>
  <si>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</si>
  <si>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</si>
  <si>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</si>
  <si>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</si>
  <si>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</si>
  <si>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</si>
  <si>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</si>
  <si>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</si>
  <si>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</si>
  <si>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</si>
  <si>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</si>
  <si>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</si>
  <si>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</si>
  <si>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</si>
  <si>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</si>
  <si>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</si>
  <si>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</si>
  <si>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</si>
  <si>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</si>
  <si>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</si>
  <si>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</si>
  <si>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</si>
  <si>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</si>
  <si>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</si>
  <si>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</si>
  <si>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</si>
  <si>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</si>
  <si>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</si>
  <si>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</si>
  <si>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</si>
  <si>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</si>
  <si>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</si>
  <si>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</si>
  <si>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</si>
  <si>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</si>
  <si>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</si>
  <si>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</si>
  <si>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</si>
  <si>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</si>
  <si>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</si>
  <si>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</si>
  <si>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</si>
  <si>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</si>
  <si>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</si>
  <si>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</si>
  <si>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</si>
  <si>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</si>
  <si>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</si>
  <si>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</si>
  <si>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</si>
  <si>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</si>
  <si>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</si>
  <si>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</si>
  <si>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</si>
  <si>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</si>
  <si>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</si>
  <si>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</si>
  <si>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</si>
  <si>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</si>
  <si>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</si>
  <si>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</si>
  <si>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</si>
  <si>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</si>
  <si>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</si>
  <si>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</si>
  <si>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</si>
  <si>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</si>
  <si>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</si>
  <si>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</si>
  <si>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</si>
  <si>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</si>
  <si>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</si>
  <si>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</si>
  <si>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</si>
  <si>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</si>
  <si>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</si>
  <si>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</si>
  <si>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</si>
  <si>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</si>
  <si>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</si>
  <si>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</si>
  <si>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</si>
  <si>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</si>
  <si>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</si>
  <si>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</si>
  <si>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</si>
  <si>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</si>
  <si>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</si>
  <si>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</si>
  <si>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</si>
  <si>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</si>
  <si>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</si>
  <si>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</si>
  <si>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</si>
  <si>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</si>
  <si>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</si>
  <si>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</si>
  <si>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</si>
  <si>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</si>
  <si>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</si>
  <si>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</si>
  <si>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</si>
  <si>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</si>
  <si>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</si>
  <si>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</si>
  <si>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</si>
  <si>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</si>
  <si>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</si>
  <si>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</si>
  <si>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</si>
  <si>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</si>
  <si>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</si>
  <si>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</si>
  <si>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</si>
  <si>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</si>
  <si>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</si>
  <si>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</si>
  <si>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</si>
  <si>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</si>
  <si>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</si>
  <si>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</si>
  <si>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</si>
  <si>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</si>
  <si>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</si>
  <si>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</si>
  <si>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</si>
  <si>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</si>
  <si>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</si>
  <si>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</si>
  <si>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</si>
  <si>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</si>
  <si>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</si>
  <si>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</si>
  <si>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</si>
  <si>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</si>
  <si>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</si>
  <si>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</si>
  <si>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</si>
  <si>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</si>
  <si>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</si>
  <si>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</si>
  <si>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</si>
  <si>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</si>
  <si>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</si>
  <si>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</si>
  <si>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</si>
  <si>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</si>
  <si>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</si>
  <si>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</si>
  <si>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</si>
  <si>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</si>
  <si>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</si>
  <si>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</si>
  <si>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</si>
  <si>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</si>
  <si>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</si>
  <si>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</si>
  <si>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</si>
  <si>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</si>
  <si>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</si>
  <si>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</si>
  <si>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</si>
  <si>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</si>
  <si>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</si>
  <si>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</si>
  <si>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</si>
  <si>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</si>
  <si>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</si>
  <si>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</si>
  <si>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</si>
  <si>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</si>
  <si>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</si>
  <si>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</si>
  <si>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</si>
  <si>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</si>
  <si>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</si>
  <si>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</si>
  <si>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</si>
  <si>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</si>
  <si>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</si>
  <si>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</si>
  <si>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</si>
  <si>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</si>
  <si>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</si>
  <si>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</si>
  <si>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</si>
  <si>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</si>
  <si>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</si>
  <si>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</si>
  <si>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</si>
  <si>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</si>
  <si>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</si>
  <si>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</si>
  <si>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</si>
  <si>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</si>
  <si>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</si>
  <si>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</si>
  <si>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</si>
  <si>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</si>
  <si>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</si>
  <si>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</si>
  <si>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</si>
  <si>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</si>
  <si>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</si>
  <si>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</si>
  <si>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</si>
  <si>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</si>
  <si>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</si>
  <si>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</si>
  <si>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</si>
  <si>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</si>
  <si>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</si>
  <si>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</si>
  <si>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</si>
  <si>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</si>
  <si>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</si>
  <si>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</si>
  <si>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</si>
  <si>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</si>
  <si>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</si>
  <si>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</si>
  <si>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</si>
  <si>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</si>
  <si>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</si>
  <si>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</si>
  <si>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</si>
  <si>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</si>
  <si>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</si>
  <si>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</si>
  <si>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</si>
  <si>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</si>
  <si>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</si>
  <si>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</si>
  <si>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</si>
  <si>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</si>
  <si>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</si>
  <si>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</si>
  <si>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</si>
  <si>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</si>
  <si>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</si>
  <si>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</si>
  <si>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</si>
  <si>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</si>
  <si>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</si>
  <si>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</si>
  <si>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</si>
  <si>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</si>
  <si>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</si>
  <si>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</si>
  <si>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</si>
  <si>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</si>
  <si>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</si>
  <si>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</si>
  <si>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</si>
  <si>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</si>
  <si>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</si>
  <si>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</si>
  <si>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</si>
  <si>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</si>
  <si>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</si>
  <si>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</si>
  <si>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</si>
  <si>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</si>
  <si>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</si>
  <si>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</si>
  <si>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</si>
  <si>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</si>
  <si>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</si>
  <si>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</si>
  <si>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</si>
  <si>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</si>
  <si>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</si>
  <si>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</si>
  <si>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</si>
  <si>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</si>
  <si>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</si>
  <si>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</si>
  <si>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</si>
  <si>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</si>
  <si>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</si>
  <si>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</si>
  <si>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</si>
  <si>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</si>
  <si>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</si>
  <si>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</si>
  <si>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</si>
  <si>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</si>
  <si>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</si>
  <si>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</si>
  <si>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</si>
  <si>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</si>
  <si>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</si>
  <si>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</si>
  <si>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</si>
  <si>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</si>
  <si>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</si>
  <si>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</si>
  <si>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</si>
  <si>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</si>
  <si>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</si>
  <si>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</si>
  <si>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</si>
  <si>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</si>
  <si>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</si>
  <si>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</si>
  <si>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</si>
  <si>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</si>
  <si>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</si>
  <si>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</si>
  <si>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</si>
  <si>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</si>
  <si>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</si>
  <si>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</si>
  <si>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</si>
  <si>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</si>
  <si>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</si>
  <si>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</si>
  <si>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</si>
  <si>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</si>
  <si>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</si>
  <si>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</si>
  <si>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</si>
  <si>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</si>
  <si>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</si>
  <si>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</si>
  <si>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</si>
  <si>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</si>
  <si>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</si>
  <si>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</si>
  <si>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</si>
  <si>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</si>
  <si>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</si>
  <si>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</si>
  <si>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</si>
  <si>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</si>
  <si>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</si>
  <si>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</si>
  <si>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</si>
  <si>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</si>
  <si>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</si>
  <si>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</si>
  <si>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</si>
  <si>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</si>
  <si>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</si>
  <si>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</si>
  <si>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</si>
  <si>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</si>
  <si>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</si>
  <si>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</si>
  <si>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</si>
  <si>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</si>
  <si>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</si>
  <si>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</si>
  <si>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</si>
  <si>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</si>
  <si>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</si>
  <si>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</si>
  <si>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</si>
  <si>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</si>
  <si>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</si>
  <si>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</si>
  <si>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</si>
  <si>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</si>
  <si>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</si>
  <si>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</si>
  <si>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</si>
  <si>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</si>
  <si>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</si>
  <si>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</si>
  <si>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</si>
  <si>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</si>
  <si>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</si>
  <si>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</si>
  <si>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</si>
  <si>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</si>
  <si>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</si>
  <si>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</si>
  <si>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</si>
  <si>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</si>
  <si>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</si>
  <si>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</si>
  <si>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</si>
  <si>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</si>
  <si>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</si>
  <si>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</si>
  <si>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</si>
  <si>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</si>
  <si>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</si>
  <si>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</si>
  <si>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</si>
  <si>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</si>
  <si>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</si>
  <si>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</si>
  <si>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</si>
  <si>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</si>
  <si>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</si>
  <si>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</si>
  <si>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</si>
  <si>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</si>
  <si>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</si>
  <si>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</si>
  <si>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</si>
  <si>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</si>
  <si>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</si>
  <si>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</si>
  <si>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</si>
  <si>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</si>
  <si>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</si>
  <si>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</si>
  <si>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</si>
  <si>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</si>
  <si>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</si>
  <si>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</si>
  <si>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</si>
  <si>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</si>
  <si>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</si>
  <si>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</si>
  <si>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</si>
  <si>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</si>
  <si>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</si>
  <si>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</si>
  <si>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</si>
  <si>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</si>
  <si>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</si>
  <si>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</si>
  <si>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</si>
  <si>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</si>
  <si>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</si>
  <si>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</si>
  <si>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</si>
  <si>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</si>
  <si>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</si>
  <si>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</si>
  <si>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</si>
  <si>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</si>
  <si>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</si>
  <si>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</si>
  <si>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</si>
  <si>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</si>
  <si>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</si>
  <si>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</si>
  <si>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</si>
  <si>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</si>
  <si>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</si>
  <si>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</si>
  <si>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</si>
  <si>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</si>
  <si>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</si>
  <si>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</si>
  <si>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</si>
  <si>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</si>
  <si>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</si>
  <si>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</si>
  <si>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</si>
  <si>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</si>
  <si>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</si>
  <si>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</si>
  <si>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</si>
  <si>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</si>
  <si>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</si>
  <si>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</si>
  <si>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</si>
  <si>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</si>
  <si>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</si>
  <si>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</si>
  <si>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</si>
  <si>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</si>
  <si>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</si>
  <si>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</si>
  <si>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</si>
  <si>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</si>
  <si>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</si>
  <si>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</si>
  <si>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</si>
  <si>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</si>
  <si>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</si>
  <si>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</si>
  <si>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</si>
  <si>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</si>
  <si>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</si>
  <si>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</si>
  <si>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</si>
  <si>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</si>
  <si>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</si>
  <si>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</si>
  <si>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</si>
  <si>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</si>
  <si>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</si>
  <si>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</si>
  <si>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</si>
  <si>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</si>
  <si>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</si>
  <si>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</si>
  <si>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</si>
  <si>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</si>
  <si>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</si>
  <si>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</si>
  <si>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</si>
  <si>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</si>
  <si>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</si>
  <si>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</si>
  <si>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</si>
  <si>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</si>
  <si>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</si>
  <si>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</si>
  <si>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</si>
  <si>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</si>
  <si>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</si>
  <si>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</si>
  <si>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</si>
  <si>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</si>
  <si>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</si>
  <si>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</si>
  <si>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</si>
  <si>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</si>
  <si>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</si>
  <si>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</si>
  <si>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</si>
  <si>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</si>
  <si>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</si>
  <si>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</si>
  <si>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</si>
  <si>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</si>
  <si>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</si>
  <si>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</si>
  <si>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</si>
  <si>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</si>
  <si>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</si>
  <si>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</si>
  <si>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</si>
  <si>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</si>
  <si>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</si>
  <si>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</si>
  <si>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</si>
  <si>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</si>
  <si>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</si>
  <si>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</si>
  <si>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</si>
  <si>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</si>
  <si>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</si>
  <si>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</si>
  <si>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</si>
  <si>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</si>
  <si>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</si>
  <si>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</si>
  <si>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</si>
  <si>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</si>
  <si>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</si>
  <si>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</si>
  <si>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</si>
  <si>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</si>
  <si>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</si>
  <si>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</si>
  <si>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</si>
  <si>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</si>
  <si>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</si>
  <si>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</si>
  <si>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</si>
  <si>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</si>
  <si>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</si>
  <si>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</si>
  <si>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</si>
  <si>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</si>
  <si>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</si>
  <si>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</si>
  <si>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</si>
  <si>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</si>
  <si>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</si>
  <si>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</si>
  <si>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</si>
  <si>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</si>
  <si>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</si>
  <si>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</si>
  <si>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</si>
  <si>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</si>
  <si>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</si>
  <si>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</si>
  <si>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</si>
  <si>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</si>
  <si>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</si>
  <si>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</si>
  <si>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</si>
  <si>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</si>
  <si>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</si>
  <si>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</si>
  <si>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</si>
  <si>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</si>
  <si>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</si>
  <si>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</si>
  <si>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</si>
  <si>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</si>
  <si>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</si>
  <si>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</si>
  <si>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</si>
  <si>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</si>
  <si>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</si>
  <si>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</si>
  <si>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</si>
  <si>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</si>
  <si>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</si>
  <si>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</si>
  <si>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</si>
  <si>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</si>
  <si>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</si>
  <si>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</si>
  <si>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</si>
  <si>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</si>
  <si>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</si>
  <si>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</si>
  <si>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</si>
  <si>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</si>
  <si>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</si>
  <si>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</si>
  <si>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</si>
  <si>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</si>
  <si>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</si>
  <si>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</si>
  <si>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</si>
  <si>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</si>
  <si>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</si>
  <si>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</si>
  <si>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</si>
  <si>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</si>
  <si>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</si>
  <si>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</si>
  <si>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</si>
  <si>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</si>
  <si>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</si>
  <si>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</si>
  <si>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</si>
  <si>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</si>
  <si>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</si>
  <si>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</si>
  <si>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</si>
  <si>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</si>
  <si>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</si>
  <si>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</si>
  <si>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</si>
  <si>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</si>
  <si>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</si>
  <si>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</si>
  <si>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</si>
  <si>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</si>
  <si>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</si>
  <si>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</si>
  <si>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</si>
  <si>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</si>
  <si>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</si>
  <si>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</si>
  <si>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</si>
  <si>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</si>
  <si>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</si>
  <si>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</si>
  <si>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</si>
  <si>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</si>
  <si>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</si>
  <si>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</si>
  <si>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</si>
  <si>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</si>
  <si>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</si>
  <si>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</si>
  <si>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</si>
  <si>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</si>
  <si>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</si>
  <si>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</si>
  <si>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</si>
  <si>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</si>
  <si>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</si>
  <si>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</si>
  <si>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</si>
  <si>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</si>
  <si>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</si>
  <si>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</si>
  <si>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</si>
  <si>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</si>
  <si>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</si>
  <si>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</si>
  <si>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</si>
  <si>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</si>
  <si>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</si>
  <si>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</si>
  <si>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</si>
  <si>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</si>
  <si>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</si>
  <si>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</si>
  <si>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</si>
  <si>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</si>
  <si>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</si>
  <si>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</si>
  <si>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</si>
  <si>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</si>
  <si>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</si>
  <si>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</si>
  <si>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</si>
  <si>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</si>
  <si>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</si>
  <si>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</si>
  <si>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</si>
  <si>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</si>
  <si>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</si>
  <si>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</si>
  <si>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</si>
  <si>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</si>
  <si>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</si>
  <si>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</si>
  <si>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</si>
  <si>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</si>
  <si>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</si>
  <si>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</si>
  <si>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</si>
  <si>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</si>
  <si>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</si>
  <si>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</si>
  <si>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</si>
  <si>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</si>
  <si>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</si>
  <si>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</si>
  <si>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</si>
  <si>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</si>
  <si>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</si>
  <si>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</si>
  <si>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</si>
  <si>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</si>
  <si>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</si>
  <si>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</si>
  <si>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</si>
  <si>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</si>
  <si>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</si>
  <si>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</si>
  <si>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</si>
  <si>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</si>
  <si>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</si>
  <si>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</si>
  <si>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</si>
  <si>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</si>
  <si>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</si>
  <si>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</si>
  <si>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</si>
  <si>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</si>
  <si>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</si>
  <si>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</si>
  <si>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</si>
  <si>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</si>
  <si>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</si>
  <si>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</si>
  <si>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</si>
  <si>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</si>
  <si>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</si>
  <si>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</si>
  <si>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</si>
  <si>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</si>
  <si>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</si>
  <si>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</si>
  <si>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</si>
  <si>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</si>
  <si>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</si>
  <si>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</si>
  <si>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</si>
  <si>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</si>
  <si>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</si>
  <si>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</si>
  <si>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</si>
  <si>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</si>
  <si>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</si>
  <si>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</si>
  <si>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</si>
  <si>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</si>
  <si>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</si>
  <si>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</si>
  <si>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</si>
  <si>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</si>
  <si>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</si>
  <si>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</si>
  <si>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</si>
  <si>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</si>
  <si>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</si>
  <si>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</si>
  <si>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</si>
  <si>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</si>
  <si>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</si>
  <si>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</si>
  <si>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</si>
  <si>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</si>
  <si>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</si>
  <si>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</si>
  <si>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</si>
  <si>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</si>
  <si>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</si>
  <si>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</si>
  <si>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</si>
  <si>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</si>
  <si>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</si>
  <si>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</si>
  <si>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</si>
  <si>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</si>
  <si>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</si>
  <si>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</si>
  <si>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</si>
  <si>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</si>
  <si>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</si>
  <si>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</si>
  <si>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</si>
  <si>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</si>
  <si>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</si>
  <si>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</si>
  <si>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</si>
  <si>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</si>
  <si>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</si>
  <si>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</si>
  <si>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</si>
  <si>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</si>
  <si>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</si>
  <si>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</si>
  <si>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</si>
  <si>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</si>
  <si>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</si>
  <si>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</si>
  <si>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</si>
  <si>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</si>
  <si>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</si>
  <si>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</si>
  <si>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</si>
  <si>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</si>
  <si>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</si>
  <si>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</si>
  <si>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</si>
  <si>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</si>
  <si>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</si>
  <si>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</si>
  <si>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</si>
  <si>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</si>
  <si>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</si>
  <si>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</si>
  <si>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</si>
  <si>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</si>
  <si>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</si>
  <si>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</si>
  <si>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</si>
  <si>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</si>
  <si>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</si>
  <si>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</si>
  <si>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</si>
  <si>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</si>
  <si>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</si>
  <si>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</si>
  <si>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</si>
  <si>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</si>
  <si>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</si>
  <si>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</si>
  <si>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</si>
  <si>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</si>
  <si>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</si>
  <si>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</si>
  <si>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</si>
  <si>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</si>
  <si>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</si>
  <si>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</si>
  <si>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</si>
  <si>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</si>
  <si>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</si>
  <si>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</si>
  <si>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</si>
  <si>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</si>
  <si>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</si>
  <si>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</si>
  <si>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</si>
  <si>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</si>
  <si>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</si>
  <si>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</si>
  <si>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</si>
  <si>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</si>
  <si>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</si>
  <si>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</si>
  <si>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</si>
  <si>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</si>
  <si>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</si>
  <si>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</si>
  <si>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</si>
  <si>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</si>
  <si>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</si>
  <si>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</si>
  <si>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</si>
  <si>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</si>
  <si>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</si>
  <si>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</si>
  <si>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</si>
  <si>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</si>
  <si>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</si>
  <si>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</si>
  <si>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</si>
  <si>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</si>
  <si>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</si>
  <si>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</si>
  <si>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</si>
  <si>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</si>
  <si>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</si>
  <si>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</si>
  <si>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</si>
  <si>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</si>
  <si>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</si>
  <si>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</si>
  <si>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</si>
  <si>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</si>
  <si>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</si>
  <si>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</si>
  <si>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</si>
  <si>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</si>
  <si>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</si>
  <si>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</si>
  <si>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</si>
  <si>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</si>
  <si>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</si>
  <si>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</si>
  <si>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</si>
  <si>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</si>
  <si>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</si>
  <si>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</si>
  <si>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</si>
  <si>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</si>
  <si>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</si>
  <si>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</si>
  <si>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</si>
  <si>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</si>
  <si>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</si>
  <si>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</si>
  <si>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</si>
  <si>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</si>
  <si>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</si>
  <si>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</si>
  <si>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</si>
  <si>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</si>
  <si>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</si>
  <si>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</si>
  <si>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</si>
  <si>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</si>
  <si>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</si>
  <si>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</si>
  <si>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</si>
  <si>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</si>
  <si>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</si>
  <si>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</si>
  <si>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</si>
  <si>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</si>
  <si>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</si>
  <si>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</si>
  <si>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</si>
  <si>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</si>
  <si>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</si>
  <si>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</si>
  <si>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</si>
  <si>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</si>
  <si>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</si>
  <si>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</si>
  <si>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</si>
  <si>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</si>
  <si>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</si>
  <si>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</si>
  <si>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</si>
  <si>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</si>
  <si>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</si>
  <si>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</si>
  <si>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</si>
  <si>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</si>
  <si>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</si>
  <si>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</si>
  <si>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</si>
  <si>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</si>
  <si>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</si>
  <si>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</si>
  <si>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</si>
  <si>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</si>
  <si>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</si>
  <si>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</si>
  <si>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</si>
  <si>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</si>
  <si>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</si>
  <si>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</si>
  <si>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</si>
  <si>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</si>
  <si>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</si>
  <si>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</si>
  <si>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</si>
  <si>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</si>
  <si>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</si>
  <si>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</si>
  <si>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</si>
  <si>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</si>
  <si>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</si>
  <si>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</si>
  <si>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</si>
  <si>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</si>
  <si>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</si>
  <si>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</si>
  <si>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</si>
  <si>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</si>
  <si>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</si>
  <si>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</si>
  <si>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</si>
  <si>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</si>
  <si>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</si>
  <si>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</si>
  <si>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</si>
  <si>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</si>
  <si>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</si>
  <si>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</si>
  <si>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</si>
  <si>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</si>
  <si>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</si>
  <si>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</si>
  <si>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</si>
  <si>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</si>
  <si>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</si>
  <si>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</si>
  <si>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</si>
  <si>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</si>
  <si>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</si>
  <si>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</si>
  <si>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</si>
  <si>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</si>
  <si>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</si>
  <si>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</si>
  <si>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</si>
  <si>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</si>
  <si>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</si>
  <si>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</si>
  <si>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</si>
  <si>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</si>
  <si>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</si>
  <si>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</si>
  <si>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</si>
  <si>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</si>
  <si>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</si>
  <si>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</si>
  <si>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</si>
  <si>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</si>
  <si>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</si>
  <si>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</si>
  <si>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</si>
  <si>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</si>
  <si>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</si>
  <si>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</si>
  <si>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</si>
  <si>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</si>
  <si>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</si>
  <si>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</si>
  <si>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</si>
  <si>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</si>
  <si>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</si>
  <si>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</si>
  <si>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</si>
  <si>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</si>
  <si>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</si>
  <si>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</si>
  <si>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</si>
  <si>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</si>
  <si>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</si>
  <si>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</si>
  <si>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</si>
  <si>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</si>
  <si>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</si>
  <si>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</si>
  <si>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</si>
  <si>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</si>
  <si>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</si>
  <si>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</si>
  <si>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</si>
  <si>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</si>
  <si>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</si>
  <si>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</si>
  <si>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</si>
  <si>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</si>
  <si>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</si>
  <si>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</si>
  <si>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</si>
  <si>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</si>
  <si>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</si>
  <si>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</si>
  <si>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</si>
  <si>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</si>
  <si>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</si>
  <si>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</si>
  <si>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</si>
  <si>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</si>
  <si>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</si>
  <si>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</si>
  <si>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</si>
  <si>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</si>
  <si>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</si>
  <si>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</si>
  <si>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</si>
  <si>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</si>
  <si>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</si>
  <si>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</si>
  <si>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</si>
  <si>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</si>
  <si>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</si>
  <si>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</si>
  <si>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</si>
  <si>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</si>
  <si>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</si>
  <si>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</si>
  <si>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</si>
  <si>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</si>
  <si>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</si>
  <si>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</si>
  <si>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</si>
  <si>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</si>
  <si>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</si>
  <si>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</si>
  <si>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</si>
  <si>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</si>
  <si>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</si>
  <si>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</si>
  <si>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</si>
  <si>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</si>
  <si>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</si>
  <si>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</si>
  <si>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</si>
  <si>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</si>
  <si>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</si>
  <si>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</si>
  <si>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</si>
  <si>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</si>
  <si>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</si>
  <si>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</si>
  <si>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</si>
  <si>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</si>
  <si>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</si>
  <si>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</si>
  <si>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</si>
  <si>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</si>
  <si>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</si>
  <si>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</si>
  <si>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</si>
  <si>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</si>
  <si>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</si>
  <si>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</si>
  <si>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</si>
  <si>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</si>
  <si>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</si>
  <si>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</si>
  <si>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</si>
  <si>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</si>
  <si>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</si>
  <si>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</si>
  <si>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</si>
  <si>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</si>
  <si>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</si>
  <si>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</si>
  <si>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</si>
  <si>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</si>
  <si>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</si>
  <si>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</si>
  <si>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</si>
  <si>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</si>
  <si>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</si>
  <si>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</si>
  <si>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</si>
  <si>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</si>
  <si>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</si>
  <si>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</si>
  <si>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</si>
  <si>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</si>
  <si>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</si>
  <si>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</si>
  <si>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</si>
  <si>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</si>
  <si>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</si>
  <si>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</si>
  <si>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</si>
  <si>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</si>
  <si>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</si>
  <si>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</si>
  <si>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</si>
  <si>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</si>
  <si>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</si>
  <si>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</si>
  <si>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</si>
  <si>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</si>
  <si>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</si>
  <si>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</si>
  <si>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</si>
  <si>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</si>
  <si>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</si>
  <si>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</si>
  <si>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</si>
  <si>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</si>
  <si>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</si>
  <si>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</si>
  <si>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</si>
  <si>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</si>
  <si>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</si>
  <si>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</si>
  <si>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</si>
  <si>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</si>
  <si>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</si>
  <si>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</si>
  <si>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</si>
  <si>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</si>
  <si>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</si>
  <si>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</si>
  <si>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</si>
  <si>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</si>
  <si>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</si>
  <si>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</si>
  <si>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</si>
  <si>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</si>
  <si>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</si>
  <si>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</si>
  <si>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</si>
  <si>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</si>
  <si>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</si>
  <si>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</si>
  <si>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</si>
  <si>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</si>
  <si>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</si>
  <si>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</si>
  <si>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</si>
  <si>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</si>
  <si>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</si>
  <si>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</si>
  <si>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</si>
  <si>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</si>
  <si>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</si>
  <si>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</si>
  <si>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</si>
  <si>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</si>
  <si>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</si>
  <si>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</si>
  <si>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</si>
  <si>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</si>
  <si>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</si>
  <si>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</si>
  <si>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</si>
  <si>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</si>
  <si>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</si>
  <si>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</si>
  <si>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</si>
  <si>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</si>
  <si>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</si>
  <si>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</si>
  <si>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</si>
  <si>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</si>
  <si>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</si>
  <si>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</si>
  <si>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</si>
  <si>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</si>
  <si>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</si>
  <si>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</si>
  <si>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</si>
  <si>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</si>
  <si>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</si>
  <si>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</si>
  <si>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</si>
  <si>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</si>
  <si>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</si>
  <si>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</si>
  <si>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</si>
  <si>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</si>
  <si>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</si>
  <si>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</si>
  <si>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</si>
  <si>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</si>
  <si>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</si>
  <si>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</si>
  <si>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</si>
  <si>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</si>
  <si>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</si>
  <si>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</si>
  <si>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</si>
  <si>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</si>
  <si>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</si>
  <si>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</si>
  <si>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</si>
  <si>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</si>
  <si>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</si>
  <si>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</si>
  <si>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</si>
  <si>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</si>
  <si>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</si>
  <si>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</si>
  <si>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</si>
  <si>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</si>
  <si>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</si>
  <si>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</si>
  <si>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</si>
  <si>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</si>
  <si>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</si>
  <si>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</si>
  <si>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</si>
  <si>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</si>
  <si>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Педагог пен баланың күтілетін нәтижелерге жетуі, 12  %</t>
  </si>
  <si>
    <t>Ерназарова Фатима</t>
  </si>
  <si>
    <t>Марат Байнұр</t>
  </si>
  <si>
    <t>Мақсот Жігер</t>
  </si>
  <si>
    <t>Ахметов Нұрасыл</t>
  </si>
  <si>
    <t>Нұрхатқызы Асылым</t>
  </si>
  <si>
    <t>Жұмағұлов Алдияр</t>
  </si>
  <si>
    <t>Мұстафа Төрехан</t>
  </si>
  <si>
    <t>Таңатар Сұлтан</t>
  </si>
  <si>
    <t>Әлібек Исламбек</t>
  </si>
  <si>
    <t>Тұрар Әмір</t>
  </si>
  <si>
    <t>Амангельдиева Адия</t>
  </si>
  <si>
    <t>Марат  Мирсайд</t>
  </si>
  <si>
    <t>2023-2024 оқу жылы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</si>
</sst>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1378</v>
      </c>
      <c r="DN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>
      <c r="A13" s="81"/>
      <c r="B13" s="81"/>
      <c r="C13" s="80" t="s">
        <v>843</v>
      </c>
      <c r="D13" s="80"/>
      <c r="E13" s="80"/>
      <c r="F13" s="80" t="s">
        <v>1337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0" t="s">
        <v>811</v>
      </c>
      <c r="C43" s="61"/>
      <c r="D43" s="61"/>
      <c r="E43" s="62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66" t="s">
        <v>3</v>
      </c>
      <c r="G48" s="67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68" t="s">
        <v>117</v>
      </c>
      <c r="G57" s="69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1378</v>
      </c>
      <c r="DQ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1323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0" t="s">
        <v>811</v>
      </c>
      <c r="C43" s="61"/>
      <c r="D43" s="61"/>
      <c r="E43" s="62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6" t="s">
        <v>56</v>
      </c>
      <c r="E48" s="87"/>
      <c r="F48" s="88" t="s">
        <v>3</v>
      </c>
      <c r="G48" s="89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pane xSplit="1" topLeftCell="B1" activePane="topRight" state="frozen"/>
      <selection pane="topRight" activeCell="A2" sqref="A2:Q2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4" t="s">
        <v>1396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1378</v>
      </c>
      <c r="FJ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1020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979</v>
      </c>
      <c r="V11" s="75"/>
      <c r="W11" s="75"/>
      <c r="X11" s="75" t="s">
        <v>980</v>
      </c>
      <c r="Y11" s="75"/>
      <c r="Z11" s="75"/>
      <c r="AA11" s="73" t="s">
        <v>981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1003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969</v>
      </c>
      <c r="J12" s="80"/>
      <c r="K12" s="80"/>
      <c r="L12" s="80" t="s">
        <v>973</v>
      </c>
      <c r="M12" s="80"/>
      <c r="N12" s="80"/>
      <c r="O12" s="80" t="s">
        <v>975</v>
      </c>
      <c r="P12" s="80"/>
      <c r="Q12" s="80"/>
      <c r="R12" s="80" t="s">
        <v>978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982</v>
      </c>
      <c r="AB12" s="80"/>
      <c r="AC12" s="80"/>
      <c r="AD12" s="80" t="s">
        <v>986</v>
      </c>
      <c r="AE12" s="80"/>
      <c r="AF12" s="80"/>
      <c r="AG12" s="80" t="s">
        <v>987</v>
      </c>
      <c r="AH12" s="80"/>
      <c r="AI12" s="80"/>
      <c r="AJ12" s="80" t="s">
        <v>991</v>
      </c>
      <c r="AK12" s="80"/>
      <c r="AL12" s="80"/>
      <c r="AM12" s="80" t="s">
        <v>995</v>
      </c>
      <c r="AN12" s="80"/>
      <c r="AO12" s="80"/>
      <c r="AP12" s="80" t="s">
        <v>999</v>
      </c>
      <c r="AQ12" s="80"/>
      <c r="AR12" s="80"/>
      <c r="AS12" s="80" t="s">
        <v>1000</v>
      </c>
      <c r="AT12" s="80"/>
      <c r="AU12" s="80"/>
      <c r="AV12" s="80" t="s">
        <v>1004</v>
      </c>
      <c r="AW12" s="80"/>
      <c r="AX12" s="80"/>
      <c r="AY12" s="80" t="s">
        <v>1005</v>
      </c>
      <c r="AZ12" s="80"/>
      <c r="BA12" s="80"/>
      <c r="BB12" s="80" t="s">
        <v>1006</v>
      </c>
      <c r="BC12" s="80"/>
      <c r="BD12" s="80"/>
      <c r="BE12" s="80" t="s">
        <v>1007</v>
      </c>
      <c r="BF12" s="80"/>
      <c r="BG12" s="80"/>
      <c r="BH12" s="80" t="s">
        <v>1008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1012</v>
      </c>
      <c r="BR12" s="80"/>
      <c r="BS12" s="80"/>
      <c r="BT12" s="80" t="s">
        <v>1013</v>
      </c>
      <c r="BU12" s="80"/>
      <c r="BV12" s="80"/>
      <c r="BW12" s="80" t="s">
        <v>1014</v>
      </c>
      <c r="BX12" s="80"/>
      <c r="BY12" s="80"/>
      <c r="BZ12" s="80" t="s">
        <v>1015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1326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1024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1033</v>
      </c>
      <c r="EO12" s="99"/>
      <c r="EP12" s="99"/>
      <c r="EQ12" s="99" t="s">
        <v>1035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1039</v>
      </c>
      <c r="FA12" s="99"/>
      <c r="FB12" s="99"/>
      <c r="FC12" s="99" t="s">
        <v>1043</v>
      </c>
      <c r="FD12" s="99"/>
      <c r="FE12" s="99"/>
      <c r="FF12" s="99" t="s">
        <v>1045</v>
      </c>
      <c r="FG12" s="99"/>
      <c r="FH12" s="99"/>
      <c r="FI12" s="99" t="s">
        <v>1049</v>
      </c>
      <c r="FJ12" s="99"/>
      <c r="FK12" s="99"/>
    </row>
    <row r="13" spans="1:254" ht="180.75">
      <c r="A13" s="81"/>
      <c r="B13" s="81"/>
      <c r="C13" s="58" t="s">
        <v>964</v>
      </c>
      <c r="D13" s="58" t="s">
        <v>963</v>
      </c>
      <c r="E13" s="58" t="s">
        <v>965</v>
      </c>
      <c r="F13" s="58"/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>
      <c r="A22" s="3">
        <v>9</v>
      </c>
      <c r="B22" s="28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>
      <c r="A23" s="3">
        <v>10</v>
      </c>
      <c r="B23" s="4" t="s">
        <v>1393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>
      <c r="A24" s="3">
        <v>11</v>
      </c>
      <c r="B24" s="4" t="s">
        <v>1394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1395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6" t="s">
        <v>278</v>
      </c>
      <c r="B39" s="77"/>
      <c r="C39" s="3">
        <f>SUM(C14:C38)</f>
        <v>9</v>
      </c>
      <c r="D39" s="3">
        <f t="shared" ref="D39:T39" si="0">SUM(D14:D38)</f>
        <v>3</v>
      </c>
      <c r="E39" s="3">
        <f t="shared" si="0"/>
        <v>0</v>
      </c>
      <c r="F39" s="3">
        <f t="shared" si="0"/>
        <v>9</v>
      </c>
      <c r="G39" s="3">
        <f t="shared" si="0"/>
        <v>3</v>
      </c>
      <c r="H39" s="3">
        <f t="shared" si="0"/>
        <v>0</v>
      </c>
      <c r="I39" s="3">
        <f t="shared" si="0"/>
        <v>9</v>
      </c>
      <c r="J39" s="3">
        <f t="shared" si="0"/>
        <v>3</v>
      </c>
      <c r="K39" s="3">
        <f t="shared" si="0"/>
        <v>0</v>
      </c>
      <c r="L39" s="3">
        <f t="shared" si="0"/>
        <v>10</v>
      </c>
      <c r="M39" s="3">
        <f t="shared" si="0"/>
        <v>2</v>
      </c>
      <c r="N39" s="3">
        <f t="shared" si="0"/>
        <v>0</v>
      </c>
      <c r="O39" s="3">
        <f t="shared" si="0"/>
        <v>10</v>
      </c>
      <c r="P39" s="3">
        <f t="shared" si="0"/>
        <v>2</v>
      </c>
      <c r="Q39" s="3">
        <f t="shared" si="0"/>
        <v>0</v>
      </c>
      <c r="R39" s="3">
        <f t="shared" si="0"/>
        <v>9</v>
      </c>
      <c r="S39" s="3">
        <f t="shared" si="0"/>
        <v>3</v>
      </c>
      <c r="T39" s="3">
        <f t="shared" si="0"/>
        <v>0</v>
      </c>
      <c r="U39" s="3">
        <f t="shared" ref="U39:BD39" si="1">SUM(U14:U38)</f>
        <v>10</v>
      </c>
      <c r="V39" s="3">
        <f t="shared" si="1"/>
        <v>2</v>
      </c>
      <c r="W39" s="3">
        <f t="shared" si="1"/>
        <v>0</v>
      </c>
      <c r="X39" s="3">
        <f t="shared" si="1"/>
        <v>9</v>
      </c>
      <c r="Y39" s="3">
        <f t="shared" si="1"/>
        <v>3</v>
      </c>
      <c r="Z39" s="3">
        <f t="shared" si="1"/>
        <v>0</v>
      </c>
      <c r="AA39" s="3">
        <f t="shared" si="1"/>
        <v>8</v>
      </c>
      <c r="AB39" s="3">
        <f t="shared" si="1"/>
        <v>4</v>
      </c>
      <c r="AC39" s="3">
        <f t="shared" si="1"/>
        <v>0</v>
      </c>
      <c r="AD39" s="3">
        <f t="shared" si="1"/>
        <v>9</v>
      </c>
      <c r="AE39" s="3">
        <f t="shared" si="1"/>
        <v>3</v>
      </c>
      <c r="AF39" s="3">
        <f t="shared" si="1"/>
        <v>0</v>
      </c>
      <c r="AG39" s="3">
        <f t="shared" si="1"/>
        <v>10</v>
      </c>
      <c r="AH39" s="3">
        <f t="shared" si="1"/>
        <v>2</v>
      </c>
      <c r="AI39" s="3">
        <f t="shared" si="1"/>
        <v>0</v>
      </c>
      <c r="AJ39" s="3">
        <f t="shared" si="1"/>
        <v>10</v>
      </c>
      <c r="AK39" s="3">
        <f t="shared" si="1"/>
        <v>2</v>
      </c>
      <c r="AL39" s="3">
        <f t="shared" si="1"/>
        <v>0</v>
      </c>
      <c r="AM39" s="3">
        <f t="shared" si="1"/>
        <v>9</v>
      </c>
      <c r="AN39" s="3">
        <f t="shared" si="1"/>
        <v>3</v>
      </c>
      <c r="AO39" s="3">
        <f t="shared" si="1"/>
        <v>0</v>
      </c>
      <c r="AP39" s="3">
        <f t="shared" si="1"/>
        <v>10</v>
      </c>
      <c r="AQ39" s="3">
        <f t="shared" si="1"/>
        <v>2</v>
      </c>
      <c r="AR39" s="3">
        <f t="shared" si="1"/>
        <v>0</v>
      </c>
      <c r="AS39" s="3">
        <f t="shared" si="1"/>
        <v>6</v>
      </c>
      <c r="AT39" s="3">
        <f t="shared" si="1"/>
        <v>6</v>
      </c>
      <c r="AU39" s="3">
        <f t="shared" si="1"/>
        <v>0</v>
      </c>
      <c r="AV39" s="3">
        <f t="shared" si="1"/>
        <v>8</v>
      </c>
      <c r="AW39" s="3">
        <f t="shared" si="1"/>
        <v>4</v>
      </c>
      <c r="AX39" s="3">
        <f t="shared" si="1"/>
        <v>0</v>
      </c>
      <c r="AY39" s="3">
        <f t="shared" si="1"/>
        <v>11</v>
      </c>
      <c r="AZ39" s="3">
        <f t="shared" si="1"/>
        <v>1</v>
      </c>
      <c r="BA39" s="3">
        <f t="shared" si="1"/>
        <v>0</v>
      </c>
      <c r="BB39" s="3">
        <f t="shared" si="1"/>
        <v>8</v>
      </c>
      <c r="BC39" s="3">
        <f t="shared" si="1"/>
        <v>3</v>
      </c>
      <c r="BD39" s="3">
        <f t="shared" si="1"/>
        <v>0</v>
      </c>
      <c r="BE39" s="3">
        <f t="shared" ref="BE39:CI39" si="2">SUM(BE14:BE38)</f>
        <v>10</v>
      </c>
      <c r="BF39" s="3">
        <f t="shared" si="2"/>
        <v>2</v>
      </c>
      <c r="BG39" s="3">
        <f t="shared" si="2"/>
        <v>0</v>
      </c>
      <c r="BH39" s="3">
        <f t="shared" si="2"/>
        <v>9</v>
      </c>
      <c r="BI39" s="3">
        <f t="shared" si="2"/>
        <v>3</v>
      </c>
      <c r="BJ39" s="3">
        <f t="shared" si="2"/>
        <v>0</v>
      </c>
      <c r="BK39" s="3">
        <f t="shared" si="2"/>
        <v>10</v>
      </c>
      <c r="BL39" s="3">
        <f t="shared" si="2"/>
        <v>2</v>
      </c>
      <c r="BM39" s="3">
        <f t="shared" si="2"/>
        <v>0</v>
      </c>
      <c r="BN39" s="3">
        <f t="shared" si="2"/>
        <v>11</v>
      </c>
      <c r="BO39" s="3">
        <f t="shared" si="2"/>
        <v>1</v>
      </c>
      <c r="BP39" s="3">
        <f t="shared" si="2"/>
        <v>0</v>
      </c>
      <c r="BQ39" s="3">
        <f t="shared" si="2"/>
        <v>9</v>
      </c>
      <c r="BR39" s="3">
        <f t="shared" si="2"/>
        <v>3</v>
      </c>
      <c r="BS39" s="3">
        <f t="shared" si="2"/>
        <v>0</v>
      </c>
      <c r="BT39" s="3">
        <f t="shared" si="2"/>
        <v>11</v>
      </c>
      <c r="BU39" s="3">
        <f t="shared" si="2"/>
        <v>1</v>
      </c>
      <c r="BV39" s="3">
        <f t="shared" si="2"/>
        <v>0</v>
      </c>
      <c r="BW39" s="3">
        <f t="shared" si="2"/>
        <v>11</v>
      </c>
      <c r="BX39" s="3">
        <f t="shared" si="2"/>
        <v>1</v>
      </c>
      <c r="BY39" s="3">
        <f t="shared" si="2"/>
        <v>0</v>
      </c>
      <c r="BZ39" s="3">
        <f t="shared" si="2"/>
        <v>9</v>
      </c>
      <c r="CA39" s="3">
        <f t="shared" si="2"/>
        <v>1</v>
      </c>
      <c r="CB39" s="3">
        <f t="shared" si="2"/>
        <v>0</v>
      </c>
      <c r="CC39" s="3">
        <f t="shared" si="2"/>
        <v>12</v>
      </c>
      <c r="CD39" s="3">
        <f t="shared" si="2"/>
        <v>0</v>
      </c>
      <c r="CE39" s="3">
        <f t="shared" si="2"/>
        <v>0</v>
      </c>
      <c r="CF39" s="3">
        <f t="shared" si="2"/>
        <v>10</v>
      </c>
      <c r="CG39" s="3">
        <f t="shared" si="2"/>
        <v>2</v>
      </c>
      <c r="CH39" s="3">
        <f t="shared" si="2"/>
        <v>0</v>
      </c>
      <c r="CI39" s="3">
        <f t="shared" si="2"/>
        <v>10</v>
      </c>
      <c r="CJ39" s="3">
        <f t="shared" ref="CJ39:DR39" si="3">SUM(CJ14:CJ38)</f>
        <v>2</v>
      </c>
      <c r="CK39" s="3">
        <f t="shared" si="3"/>
        <v>0</v>
      </c>
      <c r="CL39" s="3">
        <f t="shared" si="3"/>
        <v>11</v>
      </c>
      <c r="CM39" s="3">
        <f t="shared" si="3"/>
        <v>1</v>
      </c>
      <c r="CN39" s="3">
        <f t="shared" si="3"/>
        <v>0</v>
      </c>
      <c r="CO39" s="3">
        <f t="shared" si="3"/>
        <v>10</v>
      </c>
      <c r="CP39" s="3">
        <f t="shared" si="3"/>
        <v>2</v>
      </c>
      <c r="CQ39" s="3">
        <f t="shared" si="3"/>
        <v>0</v>
      </c>
      <c r="CR39" s="3">
        <f t="shared" si="3"/>
        <v>11</v>
      </c>
      <c r="CS39" s="3">
        <f t="shared" si="3"/>
        <v>1</v>
      </c>
      <c r="CT39" s="3">
        <f t="shared" si="3"/>
        <v>0</v>
      </c>
      <c r="CU39" s="3">
        <f t="shared" si="3"/>
        <v>11</v>
      </c>
      <c r="CV39" s="3">
        <f t="shared" si="3"/>
        <v>1</v>
      </c>
      <c r="CW39" s="3">
        <f t="shared" si="3"/>
        <v>0</v>
      </c>
      <c r="CX39" s="3">
        <f t="shared" si="3"/>
        <v>11</v>
      </c>
      <c r="CY39" s="3">
        <f t="shared" si="3"/>
        <v>1</v>
      </c>
      <c r="CZ39" s="3">
        <f t="shared" si="3"/>
        <v>0</v>
      </c>
      <c r="DA39" s="3">
        <f t="shared" si="3"/>
        <v>10</v>
      </c>
      <c r="DB39" s="3">
        <f t="shared" si="3"/>
        <v>2</v>
      </c>
      <c r="DC39" s="3">
        <f t="shared" si="3"/>
        <v>0</v>
      </c>
      <c r="DD39" s="3">
        <f t="shared" si="3"/>
        <v>12</v>
      </c>
      <c r="DE39" s="3">
        <f t="shared" si="3"/>
        <v>0</v>
      </c>
      <c r="DF39" s="3">
        <f t="shared" si="3"/>
        <v>0</v>
      </c>
      <c r="DG39" s="3">
        <f t="shared" si="3"/>
        <v>10</v>
      </c>
      <c r="DH39" s="3">
        <f t="shared" si="3"/>
        <v>2</v>
      </c>
      <c r="DI39" s="3">
        <f t="shared" si="3"/>
        <v>0</v>
      </c>
      <c r="DJ39" s="3">
        <f t="shared" si="3"/>
        <v>11</v>
      </c>
      <c r="DK39" s="3">
        <f t="shared" si="3"/>
        <v>1</v>
      </c>
      <c r="DL39" s="3">
        <f t="shared" si="3"/>
        <v>0</v>
      </c>
      <c r="DM39" s="3">
        <f t="shared" si="3"/>
        <v>11</v>
      </c>
      <c r="DN39" s="3">
        <f t="shared" si="3"/>
        <v>1</v>
      </c>
      <c r="DO39" s="3">
        <f t="shared" si="3"/>
        <v>0</v>
      </c>
      <c r="DP39" s="3">
        <f t="shared" si="3"/>
        <v>11</v>
      </c>
      <c r="DQ39" s="3">
        <f t="shared" si="3"/>
        <v>1</v>
      </c>
      <c r="DR39" s="3">
        <f t="shared" si="3"/>
        <v>0</v>
      </c>
      <c r="DS39" s="3">
        <f t="shared" ref="DS39:EY39" si="4">SUM(DS14:DS38)</f>
        <v>9</v>
      </c>
      <c r="DT39" s="3">
        <f t="shared" si="4"/>
        <v>3</v>
      </c>
      <c r="DU39" s="3">
        <f t="shared" si="4"/>
        <v>0</v>
      </c>
      <c r="DV39" s="3">
        <f t="shared" si="4"/>
        <v>10</v>
      </c>
      <c r="DW39" s="3">
        <f t="shared" si="4"/>
        <v>2</v>
      </c>
      <c r="DX39" s="3">
        <f t="shared" si="4"/>
        <v>0</v>
      </c>
      <c r="DY39" s="3">
        <f t="shared" si="4"/>
        <v>11</v>
      </c>
      <c r="DZ39" s="3">
        <f t="shared" si="4"/>
        <v>1</v>
      </c>
      <c r="EA39" s="3">
        <f t="shared" si="4"/>
        <v>0</v>
      </c>
      <c r="EB39" s="3">
        <f t="shared" si="4"/>
        <v>11</v>
      </c>
      <c r="EC39" s="3">
        <f t="shared" si="4"/>
        <v>1</v>
      </c>
      <c r="ED39" s="3">
        <f t="shared" si="4"/>
        <v>0</v>
      </c>
      <c r="EE39" s="3">
        <f t="shared" si="4"/>
        <v>11</v>
      </c>
      <c r="EF39" s="3">
        <f t="shared" si="4"/>
        <v>1</v>
      </c>
      <c r="EG39" s="3">
        <f t="shared" si="4"/>
        <v>0</v>
      </c>
      <c r="EH39" s="3">
        <f t="shared" si="4"/>
        <v>10</v>
      </c>
      <c r="EI39" s="3">
        <f t="shared" si="4"/>
        <v>2</v>
      </c>
      <c r="EJ39" s="3">
        <f t="shared" si="4"/>
        <v>0</v>
      </c>
      <c r="EK39" s="3">
        <f t="shared" si="4"/>
        <v>11</v>
      </c>
      <c r="EL39" s="3">
        <f t="shared" si="4"/>
        <v>1</v>
      </c>
      <c r="EM39" s="3">
        <f t="shared" si="4"/>
        <v>0</v>
      </c>
      <c r="EN39" s="3">
        <f t="shared" si="4"/>
        <v>11</v>
      </c>
      <c r="EO39" s="3">
        <f t="shared" si="4"/>
        <v>1</v>
      </c>
      <c r="EP39" s="3">
        <f t="shared" si="4"/>
        <v>0</v>
      </c>
      <c r="EQ39" s="3">
        <f t="shared" si="4"/>
        <v>11</v>
      </c>
      <c r="ER39" s="3">
        <f t="shared" si="4"/>
        <v>1</v>
      </c>
      <c r="ES39" s="3">
        <f t="shared" si="4"/>
        <v>0</v>
      </c>
      <c r="ET39" s="3">
        <f t="shared" si="4"/>
        <v>12</v>
      </c>
      <c r="EU39" s="3">
        <f t="shared" si="4"/>
        <v>0</v>
      </c>
      <c r="EV39" s="3">
        <f t="shared" si="4"/>
        <v>0</v>
      </c>
      <c r="EW39" s="3">
        <f t="shared" si="4"/>
        <v>11</v>
      </c>
      <c r="EX39" s="3">
        <f t="shared" si="4"/>
        <v>1</v>
      </c>
      <c r="EY39" s="3">
        <f t="shared" si="4"/>
        <v>0</v>
      </c>
      <c r="EZ39" s="3">
        <f t="shared" ref="EZ39:FK39" si="5">SUM(EZ14:EZ38)</f>
        <v>10</v>
      </c>
      <c r="FA39" s="3">
        <f t="shared" si="5"/>
        <v>2</v>
      </c>
      <c r="FB39" s="3">
        <f t="shared" si="5"/>
        <v>0</v>
      </c>
      <c r="FC39" s="3">
        <f t="shared" si="5"/>
        <v>10</v>
      </c>
      <c r="FD39" s="3">
        <f t="shared" si="5"/>
        <v>2</v>
      </c>
      <c r="FE39" s="3">
        <f t="shared" si="5"/>
        <v>0</v>
      </c>
      <c r="FF39" s="3">
        <f t="shared" si="5"/>
        <v>10</v>
      </c>
      <c r="FG39" s="3">
        <f t="shared" si="5"/>
        <v>2</v>
      </c>
      <c r="FH39" s="3">
        <f t="shared" si="5"/>
        <v>0</v>
      </c>
      <c r="FI39" s="3">
        <f t="shared" si="5"/>
        <v>10</v>
      </c>
      <c r="FJ39" s="3">
        <f t="shared" si="5"/>
        <v>2</v>
      </c>
      <c r="FK39" s="3">
        <f t="shared" si="5"/>
        <v>0</v>
      </c>
    </row>
    <row r="40" spans="1:254" ht="39" customHeight="1">
      <c r="A40" s="78" t="s">
        <v>1383</v>
      </c>
      <c r="B40" s="79"/>
      <c r="C40" s="10">
        <f t="shared" ref="C40:AH40" si="6">C39/12%</f>
        <v>75</v>
      </c>
      <c r="D40" s="10">
        <f t="shared" si="6"/>
        <v>25</v>
      </c>
      <c r="E40" s="10">
        <f t="shared" si="6"/>
        <v>0</v>
      </c>
      <c r="F40" s="10">
        <f t="shared" si="6"/>
        <v>75</v>
      </c>
      <c r="G40" s="10">
        <f t="shared" si="6"/>
        <v>25</v>
      </c>
      <c r="H40" s="10">
        <f t="shared" si="6"/>
        <v>0</v>
      </c>
      <c r="I40" s="10">
        <f t="shared" si="6"/>
        <v>75</v>
      </c>
      <c r="J40" s="10">
        <f t="shared" si="6"/>
        <v>25</v>
      </c>
      <c r="K40" s="10">
        <f t="shared" si="6"/>
        <v>0</v>
      </c>
      <c r="L40" s="10">
        <f t="shared" si="6"/>
        <v>83.333333333333343</v>
      </c>
      <c r="M40" s="10">
        <f t="shared" si="6"/>
        <v>16.666666666666668</v>
      </c>
      <c r="N40" s="10">
        <f t="shared" si="6"/>
        <v>0</v>
      </c>
      <c r="O40" s="10">
        <f t="shared" si="6"/>
        <v>83.333333333333343</v>
      </c>
      <c r="P40" s="10">
        <f t="shared" si="6"/>
        <v>16.666666666666668</v>
      </c>
      <c r="Q40" s="10">
        <f t="shared" si="6"/>
        <v>0</v>
      </c>
      <c r="R40" s="10">
        <f t="shared" si="6"/>
        <v>75</v>
      </c>
      <c r="S40" s="10">
        <f t="shared" si="6"/>
        <v>25</v>
      </c>
      <c r="T40" s="10">
        <f t="shared" si="6"/>
        <v>0</v>
      </c>
      <c r="U40" s="10">
        <f t="shared" si="6"/>
        <v>83.333333333333343</v>
      </c>
      <c r="V40" s="10">
        <f t="shared" si="6"/>
        <v>16.666666666666668</v>
      </c>
      <c r="W40" s="10">
        <f t="shared" si="6"/>
        <v>0</v>
      </c>
      <c r="X40" s="10">
        <f t="shared" si="6"/>
        <v>75</v>
      </c>
      <c r="Y40" s="10">
        <f t="shared" si="6"/>
        <v>25</v>
      </c>
      <c r="Z40" s="10">
        <f t="shared" si="6"/>
        <v>0</v>
      </c>
      <c r="AA40" s="10">
        <f t="shared" si="6"/>
        <v>66.666666666666671</v>
      </c>
      <c r="AB40" s="10">
        <f t="shared" si="6"/>
        <v>33.333333333333336</v>
      </c>
      <c r="AC40" s="10">
        <f t="shared" si="6"/>
        <v>0</v>
      </c>
      <c r="AD40" s="10">
        <f t="shared" si="6"/>
        <v>75</v>
      </c>
      <c r="AE40" s="10">
        <f t="shared" si="6"/>
        <v>25</v>
      </c>
      <c r="AF40" s="10">
        <f t="shared" si="6"/>
        <v>0</v>
      </c>
      <c r="AG40" s="10">
        <f t="shared" si="6"/>
        <v>83.333333333333343</v>
      </c>
      <c r="AH40" s="10">
        <f t="shared" si="6"/>
        <v>16.666666666666668</v>
      </c>
      <c r="AI40" s="10">
        <f t="shared" ref="AI40:BG40" si="7">AI39/12%</f>
        <v>0</v>
      </c>
      <c r="AJ40" s="10">
        <f t="shared" si="7"/>
        <v>83.333333333333343</v>
      </c>
      <c r="AK40" s="10">
        <f t="shared" si="7"/>
        <v>16.666666666666668</v>
      </c>
      <c r="AL40" s="10">
        <f t="shared" si="7"/>
        <v>0</v>
      </c>
      <c r="AM40" s="10">
        <f t="shared" si="7"/>
        <v>75</v>
      </c>
      <c r="AN40" s="10">
        <f t="shared" si="7"/>
        <v>25</v>
      </c>
      <c r="AO40" s="10">
        <f t="shared" si="7"/>
        <v>0</v>
      </c>
      <c r="AP40" s="10">
        <f t="shared" si="7"/>
        <v>83.333333333333343</v>
      </c>
      <c r="AQ40" s="10">
        <f t="shared" si="7"/>
        <v>16.666666666666668</v>
      </c>
      <c r="AR40" s="10">
        <f t="shared" si="7"/>
        <v>0</v>
      </c>
      <c r="AS40" s="10">
        <f t="shared" si="7"/>
        <v>50</v>
      </c>
      <c r="AT40" s="10">
        <f t="shared" si="7"/>
        <v>50</v>
      </c>
      <c r="AU40" s="10">
        <f t="shared" si="7"/>
        <v>0</v>
      </c>
      <c r="AV40" s="10">
        <f t="shared" si="7"/>
        <v>66.666666666666671</v>
      </c>
      <c r="AW40" s="10">
        <f t="shared" si="7"/>
        <v>33.333333333333336</v>
      </c>
      <c r="AX40" s="10">
        <f t="shared" si="7"/>
        <v>0</v>
      </c>
      <c r="AY40" s="10">
        <f t="shared" si="7"/>
        <v>91.666666666666671</v>
      </c>
      <c r="AZ40" s="10">
        <f t="shared" si="7"/>
        <v>8.3333333333333339</v>
      </c>
      <c r="BA40" s="10">
        <f t="shared" si="7"/>
        <v>0</v>
      </c>
      <c r="BB40" s="10">
        <f t="shared" si="7"/>
        <v>66.666666666666671</v>
      </c>
      <c r="BC40" s="10">
        <f t="shared" si="7"/>
        <v>25</v>
      </c>
      <c r="BD40" s="10">
        <f t="shared" si="7"/>
        <v>0</v>
      </c>
      <c r="BE40" s="10">
        <f t="shared" si="7"/>
        <v>83.333333333333343</v>
      </c>
      <c r="BF40" s="10">
        <f t="shared" si="7"/>
        <v>16.666666666666668</v>
      </c>
      <c r="BG40" s="10">
        <f t="shared" si="7"/>
        <v>0</v>
      </c>
      <c r="BH40" s="10">
        <v>75</v>
      </c>
      <c r="BI40" s="10">
        <f t="shared" ref="BI40:BV40" si="8">BI39/12%</f>
        <v>25</v>
      </c>
      <c r="BJ40" s="10">
        <f t="shared" si="8"/>
        <v>0</v>
      </c>
      <c r="BK40" s="10">
        <f t="shared" si="8"/>
        <v>83.333333333333343</v>
      </c>
      <c r="BL40" s="10">
        <f t="shared" si="8"/>
        <v>16.666666666666668</v>
      </c>
      <c r="BM40" s="10">
        <f t="shared" si="8"/>
        <v>0</v>
      </c>
      <c r="BN40" s="10">
        <f t="shared" si="8"/>
        <v>91.666666666666671</v>
      </c>
      <c r="BO40" s="10">
        <f t="shared" si="8"/>
        <v>8.3333333333333339</v>
      </c>
      <c r="BP40" s="10">
        <f t="shared" si="8"/>
        <v>0</v>
      </c>
      <c r="BQ40" s="10">
        <f t="shared" si="8"/>
        <v>75</v>
      </c>
      <c r="BR40" s="10">
        <f t="shared" si="8"/>
        <v>25</v>
      </c>
      <c r="BS40" s="10">
        <f t="shared" si="8"/>
        <v>0</v>
      </c>
      <c r="BT40" s="10">
        <f t="shared" si="8"/>
        <v>91.666666666666671</v>
      </c>
      <c r="BU40" s="10">
        <f t="shared" si="8"/>
        <v>8.3333333333333339</v>
      </c>
      <c r="BV40" s="10">
        <f t="shared" si="8"/>
        <v>0</v>
      </c>
      <c r="BW40" s="10">
        <f t="shared" ref="BW40:DB40" si="9">BW39/12%</f>
        <v>91.666666666666671</v>
      </c>
      <c r="BX40" s="10">
        <f t="shared" si="9"/>
        <v>8.3333333333333339</v>
      </c>
      <c r="BY40" s="10">
        <f t="shared" si="9"/>
        <v>0</v>
      </c>
      <c r="BZ40" s="10">
        <f t="shared" si="9"/>
        <v>75</v>
      </c>
      <c r="CA40" s="10">
        <f t="shared" si="9"/>
        <v>8.3333333333333339</v>
      </c>
      <c r="CB40" s="10">
        <f t="shared" si="9"/>
        <v>0</v>
      </c>
      <c r="CC40" s="10">
        <f t="shared" si="9"/>
        <v>100</v>
      </c>
      <c r="CD40" s="10">
        <f t="shared" si="9"/>
        <v>0</v>
      </c>
      <c r="CE40" s="10">
        <f t="shared" si="9"/>
        <v>0</v>
      </c>
      <c r="CF40" s="10">
        <f t="shared" si="9"/>
        <v>83.333333333333343</v>
      </c>
      <c r="CG40" s="10">
        <f t="shared" si="9"/>
        <v>16.666666666666668</v>
      </c>
      <c r="CH40" s="10">
        <f t="shared" si="9"/>
        <v>0</v>
      </c>
      <c r="CI40" s="10">
        <f t="shared" si="9"/>
        <v>83.333333333333343</v>
      </c>
      <c r="CJ40" s="10">
        <f t="shared" si="9"/>
        <v>16.666666666666668</v>
      </c>
      <c r="CK40" s="10">
        <f t="shared" si="9"/>
        <v>0</v>
      </c>
      <c r="CL40" s="10">
        <f t="shared" si="9"/>
        <v>91.666666666666671</v>
      </c>
      <c r="CM40" s="10">
        <f t="shared" si="9"/>
        <v>8.3333333333333339</v>
      </c>
      <c r="CN40" s="10">
        <f t="shared" si="9"/>
        <v>0</v>
      </c>
      <c r="CO40" s="10">
        <f t="shared" si="9"/>
        <v>83.333333333333343</v>
      </c>
      <c r="CP40" s="10">
        <f t="shared" si="9"/>
        <v>16.666666666666668</v>
      </c>
      <c r="CQ40" s="10">
        <f t="shared" si="9"/>
        <v>0</v>
      </c>
      <c r="CR40" s="10">
        <f t="shared" si="9"/>
        <v>91.666666666666671</v>
      </c>
      <c r="CS40" s="10">
        <f t="shared" si="9"/>
        <v>8.3333333333333339</v>
      </c>
      <c r="CT40" s="10">
        <f t="shared" si="9"/>
        <v>0</v>
      </c>
      <c r="CU40" s="10">
        <f t="shared" si="9"/>
        <v>91.666666666666671</v>
      </c>
      <c r="CV40" s="10">
        <f t="shared" si="9"/>
        <v>8.3333333333333339</v>
      </c>
      <c r="CW40" s="10">
        <f t="shared" si="9"/>
        <v>0</v>
      </c>
      <c r="CX40" s="10">
        <f t="shared" si="9"/>
        <v>91.666666666666671</v>
      </c>
      <c r="CY40" s="10">
        <f t="shared" si="9"/>
        <v>8.3333333333333339</v>
      </c>
      <c r="CZ40" s="10">
        <f t="shared" si="9"/>
        <v>0</v>
      </c>
      <c r="DA40" s="10">
        <f t="shared" si="9"/>
        <v>83.333333333333343</v>
      </c>
      <c r="DB40" s="10">
        <f t="shared" si="9"/>
        <v>16.666666666666668</v>
      </c>
      <c r="DC40" s="10">
        <f t="shared" ref="DC40:EH40" si="10">DC39/12%</f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83.333333333333343</v>
      </c>
      <c r="DH40" s="10">
        <f t="shared" si="10"/>
        <v>16.666666666666668</v>
      </c>
      <c r="DI40" s="10">
        <f t="shared" si="10"/>
        <v>0</v>
      </c>
      <c r="DJ40" s="10">
        <f t="shared" si="10"/>
        <v>91.666666666666671</v>
      </c>
      <c r="DK40" s="10">
        <f t="shared" si="10"/>
        <v>8.3333333333333339</v>
      </c>
      <c r="DL40" s="10">
        <f t="shared" si="10"/>
        <v>0</v>
      </c>
      <c r="DM40" s="10">
        <f t="shared" si="10"/>
        <v>91.666666666666671</v>
      </c>
      <c r="DN40" s="10">
        <f t="shared" si="10"/>
        <v>8.3333333333333339</v>
      </c>
      <c r="DO40" s="10">
        <f t="shared" si="10"/>
        <v>0</v>
      </c>
      <c r="DP40" s="10">
        <f t="shared" si="10"/>
        <v>91.666666666666671</v>
      </c>
      <c r="DQ40" s="10">
        <f t="shared" si="10"/>
        <v>8.3333333333333339</v>
      </c>
      <c r="DR40" s="10">
        <f t="shared" si="10"/>
        <v>0</v>
      </c>
      <c r="DS40" s="10">
        <f t="shared" si="10"/>
        <v>75</v>
      </c>
      <c r="DT40" s="10">
        <f t="shared" si="10"/>
        <v>25</v>
      </c>
      <c r="DU40" s="10">
        <f t="shared" si="10"/>
        <v>0</v>
      </c>
      <c r="DV40" s="10">
        <f t="shared" si="10"/>
        <v>83.333333333333343</v>
      </c>
      <c r="DW40" s="10">
        <f t="shared" si="10"/>
        <v>16.666666666666668</v>
      </c>
      <c r="DX40" s="10">
        <f t="shared" si="10"/>
        <v>0</v>
      </c>
      <c r="DY40" s="10">
        <f t="shared" si="10"/>
        <v>91.666666666666671</v>
      </c>
      <c r="DZ40" s="10">
        <f t="shared" si="10"/>
        <v>8.3333333333333339</v>
      </c>
      <c r="EA40" s="10">
        <f t="shared" si="10"/>
        <v>0</v>
      </c>
      <c r="EB40" s="10">
        <f t="shared" si="10"/>
        <v>91.666666666666671</v>
      </c>
      <c r="EC40" s="10">
        <f t="shared" si="10"/>
        <v>8.3333333333333339</v>
      </c>
      <c r="ED40" s="10">
        <f t="shared" si="10"/>
        <v>0</v>
      </c>
      <c r="EE40" s="10">
        <f t="shared" si="10"/>
        <v>91.666666666666671</v>
      </c>
      <c r="EF40" s="10">
        <f t="shared" si="10"/>
        <v>8.3333333333333339</v>
      </c>
      <c r="EG40" s="10">
        <f t="shared" si="10"/>
        <v>0</v>
      </c>
      <c r="EH40" s="10">
        <f t="shared" si="10"/>
        <v>83.333333333333343</v>
      </c>
      <c r="EI40" s="10">
        <f t="shared" ref="EI40:FK40" si="11">EI39/12%</f>
        <v>16.666666666666668</v>
      </c>
      <c r="EJ40" s="10">
        <f t="shared" si="11"/>
        <v>0</v>
      </c>
      <c r="EK40" s="10">
        <f t="shared" si="11"/>
        <v>91.666666666666671</v>
      </c>
      <c r="EL40" s="10">
        <f t="shared" si="11"/>
        <v>8.3333333333333339</v>
      </c>
      <c r="EM40" s="10">
        <f t="shared" si="11"/>
        <v>0</v>
      </c>
      <c r="EN40" s="10">
        <f t="shared" si="11"/>
        <v>91.666666666666671</v>
      </c>
      <c r="EO40" s="10">
        <f t="shared" si="11"/>
        <v>8.3333333333333339</v>
      </c>
      <c r="EP40" s="10">
        <f t="shared" si="11"/>
        <v>0</v>
      </c>
      <c r="EQ40" s="10">
        <f t="shared" si="11"/>
        <v>91.666666666666671</v>
      </c>
      <c r="ER40" s="10">
        <f t="shared" si="11"/>
        <v>8.3333333333333339</v>
      </c>
      <c r="ES40" s="10">
        <f t="shared" si="11"/>
        <v>0</v>
      </c>
      <c r="ET40" s="10">
        <f t="shared" si="11"/>
        <v>100</v>
      </c>
      <c r="EU40" s="10">
        <f t="shared" si="11"/>
        <v>0</v>
      </c>
      <c r="EV40" s="10">
        <f t="shared" si="11"/>
        <v>0</v>
      </c>
      <c r="EW40" s="10">
        <f t="shared" si="11"/>
        <v>91.666666666666671</v>
      </c>
      <c r="EX40" s="10">
        <f t="shared" si="11"/>
        <v>8.3333333333333339</v>
      </c>
      <c r="EY40" s="10">
        <f t="shared" si="11"/>
        <v>0</v>
      </c>
      <c r="EZ40" s="10">
        <f t="shared" si="11"/>
        <v>83.333333333333343</v>
      </c>
      <c r="FA40" s="10">
        <f t="shared" si="11"/>
        <v>16.666666666666668</v>
      </c>
      <c r="FB40" s="10">
        <f t="shared" si="11"/>
        <v>0</v>
      </c>
      <c r="FC40" s="10">
        <f t="shared" si="11"/>
        <v>83.333333333333343</v>
      </c>
      <c r="FD40" s="10">
        <f t="shared" si="11"/>
        <v>16.666666666666668</v>
      </c>
      <c r="FE40" s="10">
        <f t="shared" si="11"/>
        <v>0</v>
      </c>
      <c r="FF40" s="10">
        <f t="shared" si="11"/>
        <v>83.333333333333343</v>
      </c>
      <c r="FG40" s="10">
        <f t="shared" si="11"/>
        <v>16.666666666666668</v>
      </c>
      <c r="FH40" s="10">
        <f t="shared" si="11"/>
        <v>0</v>
      </c>
      <c r="FI40" s="10">
        <f t="shared" si="11"/>
        <v>83.333333333333343</v>
      </c>
      <c r="FJ40" s="10">
        <f t="shared" si="11"/>
        <v>16.666666666666668</v>
      </c>
      <c r="FK40" s="10">
        <f t="shared" si="11"/>
        <v>0</v>
      </c>
    </row>
    <row r="42" spans="1:254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v>10</v>
      </c>
      <c r="E43" s="52">
        <f>(C40+F40+I40+L40+O40)/5</f>
        <v>78.333333333333343</v>
      </c>
    </row>
    <row r="44" spans="1:254">
      <c r="B44" s="4" t="s">
        <v>813</v>
      </c>
      <c r="C44" s="41" t="s">
        <v>825</v>
      </c>
      <c r="D44" s="42">
        <v>2</v>
      </c>
      <c r="E44" s="38">
        <f>(D40+G40+J40+M40+P40)/5</f>
        <v>21.666666666666668</v>
      </c>
    </row>
    <row r="45" spans="1:254">
      <c r="B45" s="4" t="s">
        <v>814</v>
      </c>
      <c r="C45" s="41" t="s">
        <v>825</v>
      </c>
      <c r="D45" s="42"/>
      <c r="E45" s="38">
        <f>(E40+H40+K40+N40+Q40)/5</f>
        <v>0</v>
      </c>
    </row>
    <row r="46" spans="1:254">
      <c r="B46" s="4"/>
      <c r="C46" s="48"/>
      <c r="D46" s="45">
        <f>SUM(D43:D45)</f>
        <v>12</v>
      </c>
      <c r="E46" s="45">
        <f>SUM(E43:E45)</f>
        <v>100.00000000000001</v>
      </c>
    </row>
    <row r="47" spans="1:254" ht="15" customHeight="1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>
      <c r="B48" s="4" t="s">
        <v>812</v>
      </c>
      <c r="C48" s="41" t="s">
        <v>826</v>
      </c>
      <c r="D48" s="3">
        <v>10</v>
      </c>
      <c r="E48" s="38">
        <f>(R40+U40+X40+AA40+AD40)/5</f>
        <v>75</v>
      </c>
      <c r="F48" s="3">
        <v>10</v>
      </c>
      <c r="G48" s="38">
        <f>(AG40+AJ40+AM40+AP40+AS40)/5</f>
        <v>75</v>
      </c>
      <c r="H48" s="3">
        <v>9</v>
      </c>
      <c r="I48" s="38">
        <f>(AV40+AY40+BB40+BE40+BH40)/5</f>
        <v>76.666666666666671</v>
      </c>
    </row>
    <row r="49" spans="2:13">
      <c r="B49" s="4" t="s">
        <v>813</v>
      </c>
      <c r="C49" s="41" t="s">
        <v>826</v>
      </c>
      <c r="D49" s="42">
        <v>2</v>
      </c>
      <c r="E49" s="38">
        <f>(S40+V40+Y40+AB40+AE40)/5</f>
        <v>25</v>
      </c>
      <c r="F49" s="3">
        <v>2</v>
      </c>
      <c r="G49" s="38">
        <f>(AH40+AK40+AN40+AQ40+AT40)/5</f>
        <v>25</v>
      </c>
      <c r="H49" s="3">
        <v>3</v>
      </c>
      <c r="I49" s="38">
        <f>(AW40+AZ40+BC40+BF40+BI40)/5</f>
        <v>21.666666666666668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H51" si="12">SUM(D48:D50)</f>
        <v>12</v>
      </c>
      <c r="E51" s="40">
        <f t="shared" si="12"/>
        <v>100</v>
      </c>
      <c r="F51" s="39">
        <f t="shared" si="12"/>
        <v>12</v>
      </c>
      <c r="G51" s="40">
        <f t="shared" si="12"/>
        <v>100</v>
      </c>
      <c r="H51" s="39">
        <f t="shared" si="12"/>
        <v>12</v>
      </c>
      <c r="I51" s="40">
        <v>100</v>
      </c>
    </row>
    <row r="52" spans="2:13">
      <c r="B52" s="4" t="s">
        <v>812</v>
      </c>
      <c r="C52" s="41" t="s">
        <v>827</v>
      </c>
      <c r="D52" s="3">
        <v>9</v>
      </c>
      <c r="E52" s="38">
        <f>(BK40+BN40+BQ40+BT40+BW40)/5</f>
        <v>86.666666666666671</v>
      </c>
      <c r="I52" s="25"/>
    </row>
    <row r="53" spans="2:13">
      <c r="B53" s="4" t="s">
        <v>813</v>
      </c>
      <c r="C53" s="41" t="s">
        <v>827</v>
      </c>
      <c r="D53" s="3">
        <v>3</v>
      </c>
      <c r="E53" s="38">
        <f>(BL40+BO40+BR40+BU40+BX40)/5</f>
        <v>13.333333333333334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12</v>
      </c>
      <c r="E55" s="44">
        <f>SUM(E52:E54)</f>
        <v>100</v>
      </c>
      <c r="F55" s="46"/>
    </row>
    <row r="56" spans="2:1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41" t="s">
        <v>828</v>
      </c>
      <c r="D57" s="3">
        <v>10</v>
      </c>
      <c r="E57" s="38">
        <f>(BZ40+CC40+CF40+CI40+CL40)/5</f>
        <v>86.666666666666686</v>
      </c>
      <c r="F57" s="3">
        <v>10</v>
      </c>
      <c r="G57" s="38">
        <f>(CO40+CR40+CU40+CX40+DA40)/5</f>
        <v>88.333333333333343</v>
      </c>
      <c r="H57" s="3">
        <v>10</v>
      </c>
      <c r="I57" s="38">
        <f>(DD40+DG40+DJ40+DM40+DP40)/5</f>
        <v>91.666666666666671</v>
      </c>
      <c r="J57" s="3">
        <v>10</v>
      </c>
      <c r="K57" s="38">
        <f>(DS40+DV40+DY40+EB40+EE40)/5</f>
        <v>86.666666666666671</v>
      </c>
      <c r="L57" s="3">
        <v>10</v>
      </c>
      <c r="M57" s="38">
        <f>(EH40+EK40+EN40+EQ40+ET40)/5</f>
        <v>91.666666666666671</v>
      </c>
    </row>
    <row r="58" spans="2:13">
      <c r="B58" s="4" t="s">
        <v>813</v>
      </c>
      <c r="C58" s="41" t="s">
        <v>828</v>
      </c>
      <c r="D58" s="3">
        <v>2</v>
      </c>
      <c r="E58" s="38">
        <f>(CA40+CD40+CG40+CJ40+CM40)/5</f>
        <v>10.000000000000002</v>
      </c>
      <c r="F58" s="3">
        <v>2</v>
      </c>
      <c r="G58" s="38">
        <f>(CP40+CS40+CV40+CY40+DB40)/5</f>
        <v>11.666666666666668</v>
      </c>
      <c r="H58" s="3">
        <v>2</v>
      </c>
      <c r="I58" s="38">
        <f>(DE40+DH40+DK40+DN40+DQ40)/5</f>
        <v>8.3333333333333339</v>
      </c>
      <c r="J58" s="3">
        <v>2</v>
      </c>
      <c r="K58" s="38">
        <f>(DT40+DW40+DZ40+EC40+EF40)/5</f>
        <v>13.333333333333334</v>
      </c>
      <c r="L58" s="3">
        <v>2</v>
      </c>
      <c r="M58" s="38">
        <f>(EI40+EL40+EO40+ER40+EU40)/5</f>
        <v>8.3333333333333339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3">SUM(D57:D59)</f>
        <v>12</v>
      </c>
      <c r="E60" s="39">
        <v>100</v>
      </c>
      <c r="F60" s="39">
        <f t="shared" si="13"/>
        <v>12</v>
      </c>
      <c r="G60" s="40">
        <f t="shared" si="13"/>
        <v>100.00000000000001</v>
      </c>
      <c r="H60" s="39">
        <f t="shared" si="13"/>
        <v>12</v>
      </c>
      <c r="I60" s="40">
        <f t="shared" si="13"/>
        <v>100</v>
      </c>
      <c r="J60" s="39">
        <f t="shared" si="13"/>
        <v>12</v>
      </c>
      <c r="K60" s="40">
        <f t="shared" si="13"/>
        <v>100</v>
      </c>
      <c r="L60" s="39">
        <f t="shared" si="13"/>
        <v>12</v>
      </c>
      <c r="M60" s="40">
        <f t="shared" si="13"/>
        <v>100</v>
      </c>
    </row>
    <row r="61" spans="2:13">
      <c r="B61" s="4" t="s">
        <v>812</v>
      </c>
      <c r="C61" s="41" t="s">
        <v>829</v>
      </c>
      <c r="D61" s="3">
        <v>10</v>
      </c>
      <c r="E61" s="38">
        <v>88.3</v>
      </c>
    </row>
    <row r="62" spans="2:13">
      <c r="B62" s="4" t="s">
        <v>813</v>
      </c>
      <c r="C62" s="41" t="s">
        <v>829</v>
      </c>
      <c r="D62" s="3">
        <v>2</v>
      </c>
      <c r="E62" s="38">
        <v>11.7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12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A4" workbookViewId="0">
      <pane xSplit="1" ySplit="10" topLeftCell="B14" activePane="bottomRight" state="frozen"/>
      <selection activeCell="A4" sqref="A4"/>
      <selection pane="topRight" activeCell="B4" sqref="B4"/>
      <selection pane="bottomLeft" activeCell="A14" sqref="A14"/>
      <selection pane="bottomRight" activeCell="B14" sqref="B14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1378</v>
      </c>
      <c r="GQ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>
      <c r="A12" s="81"/>
      <c r="B12" s="81"/>
      <c r="C12" s="80" t="s">
        <v>1053</v>
      </c>
      <c r="D12" s="80"/>
      <c r="E12" s="80"/>
      <c r="F12" s="80" t="s">
        <v>1056</v>
      </c>
      <c r="G12" s="80"/>
      <c r="H12" s="80"/>
      <c r="I12" s="80" t="s">
        <v>1059</v>
      </c>
      <c r="J12" s="80"/>
      <c r="K12" s="80"/>
      <c r="L12" s="80" t="s">
        <v>538</v>
      </c>
      <c r="M12" s="80"/>
      <c r="N12" s="80"/>
      <c r="O12" s="80" t="s">
        <v>1062</v>
      </c>
      <c r="P12" s="80"/>
      <c r="Q12" s="80"/>
      <c r="R12" s="80" t="s">
        <v>1065</v>
      </c>
      <c r="S12" s="80"/>
      <c r="T12" s="80"/>
      <c r="U12" s="80" t="s">
        <v>1069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1074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1077</v>
      </c>
      <c r="AT12" s="80"/>
      <c r="AU12" s="80"/>
      <c r="AV12" s="80" t="s">
        <v>1327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1083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1090</v>
      </c>
      <c r="BX12" s="80"/>
      <c r="BY12" s="80"/>
      <c r="BZ12" s="80" t="s">
        <v>557</v>
      </c>
      <c r="CA12" s="80"/>
      <c r="CB12" s="80"/>
      <c r="CC12" s="80" t="s">
        <v>1094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1106</v>
      </c>
      <c r="DE12" s="80"/>
      <c r="DF12" s="80"/>
      <c r="DG12" s="80" t="s">
        <v>1109</v>
      </c>
      <c r="DH12" s="80"/>
      <c r="DI12" s="80"/>
      <c r="DJ12" s="80" t="s">
        <v>604</v>
      </c>
      <c r="DK12" s="80"/>
      <c r="DL12" s="80"/>
      <c r="DM12" s="80" t="s">
        <v>1113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1121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1132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1138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1143</v>
      </c>
      <c r="FJ12" s="80"/>
      <c r="FK12" s="80"/>
      <c r="FL12" s="80" t="s">
        <v>617</v>
      </c>
      <c r="FM12" s="80"/>
      <c r="FN12" s="80"/>
      <c r="FO12" s="80" t="s">
        <v>1147</v>
      </c>
      <c r="FP12" s="80"/>
      <c r="FQ12" s="80"/>
      <c r="FR12" s="80" t="s">
        <v>619</v>
      </c>
      <c r="FS12" s="80"/>
      <c r="FT12" s="80"/>
      <c r="FU12" s="99" t="s">
        <v>1330</v>
      </c>
      <c r="FV12" s="99"/>
      <c r="FW12" s="99"/>
      <c r="FX12" s="80" t="s">
        <v>1331</v>
      </c>
      <c r="FY12" s="80"/>
      <c r="FZ12" s="80"/>
      <c r="GA12" s="80" t="s">
        <v>623</v>
      </c>
      <c r="GB12" s="80"/>
      <c r="GC12" s="80"/>
      <c r="GD12" s="80" t="s">
        <v>1153</v>
      </c>
      <c r="GE12" s="80"/>
      <c r="GF12" s="80"/>
      <c r="GG12" s="80" t="s">
        <v>626</v>
      </c>
      <c r="GH12" s="80"/>
      <c r="GI12" s="80"/>
      <c r="GJ12" s="80" t="s">
        <v>1159</v>
      </c>
      <c r="GK12" s="80"/>
      <c r="GL12" s="80"/>
      <c r="GM12" s="80" t="s">
        <v>1163</v>
      </c>
      <c r="GN12" s="80"/>
      <c r="GO12" s="80"/>
      <c r="GP12" s="80" t="s">
        <v>1332</v>
      </c>
      <c r="GQ12" s="80"/>
      <c r="GR12" s="80"/>
    </row>
    <row r="13" spans="1:254" ht="93.75" customHeight="1">
      <c r="A13" s="81"/>
      <c r="B13" s="81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>
      <c r="A14" s="20">
        <v>1</v>
      </c>
      <c r="B14" s="13"/>
      <c r="C14" s="4">
        <v>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6" t="s">
        <v>278</v>
      </c>
      <c r="B39" s="77"/>
      <c r="C39" s="3">
        <f>SUM(C14:C38)</f>
        <v>1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8" t="s">
        <v>842</v>
      </c>
      <c r="B40" s="79"/>
      <c r="C40" s="10">
        <f>C39/25%</f>
        <v>4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0.16666666666666666</v>
      </c>
      <c r="E43" s="33">
        <f>(C40+F40+I40+L40+O40+R40)/6</f>
        <v>0.66666666666666663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0.16666666666666666</v>
      </c>
      <c r="E46" s="34">
        <f>SUM(E43:E45)</f>
        <v>0.66666666666666663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>
      <c r="A12" s="81"/>
      <c r="B12" s="81"/>
      <c r="C12" s="80" t="s">
        <v>1338</v>
      </c>
      <c r="D12" s="80"/>
      <c r="E12" s="80"/>
      <c r="F12" s="80" t="s">
        <v>1339</v>
      </c>
      <c r="G12" s="80"/>
      <c r="H12" s="80"/>
      <c r="I12" s="80" t="s">
        <v>1340</v>
      </c>
      <c r="J12" s="80"/>
      <c r="K12" s="80"/>
      <c r="L12" s="80" t="s">
        <v>1341</v>
      </c>
      <c r="M12" s="80"/>
      <c r="N12" s="80"/>
      <c r="O12" s="80" t="s">
        <v>1342</v>
      </c>
      <c r="P12" s="80"/>
      <c r="Q12" s="80"/>
      <c r="R12" s="80" t="s">
        <v>1343</v>
      </c>
      <c r="S12" s="80"/>
      <c r="T12" s="80"/>
      <c r="U12" s="80" t="s">
        <v>1344</v>
      </c>
      <c r="V12" s="80"/>
      <c r="W12" s="80"/>
      <c r="X12" s="80" t="s">
        <v>1345</v>
      </c>
      <c r="Y12" s="80"/>
      <c r="Z12" s="80"/>
      <c r="AA12" s="80" t="s">
        <v>1346</v>
      </c>
      <c r="AB12" s="80"/>
      <c r="AC12" s="80"/>
      <c r="AD12" s="80" t="s">
        <v>1347</v>
      </c>
      <c r="AE12" s="80"/>
      <c r="AF12" s="80"/>
      <c r="AG12" s="80" t="s">
        <v>1348</v>
      </c>
      <c r="AH12" s="80"/>
      <c r="AI12" s="80"/>
      <c r="AJ12" s="80" t="s">
        <v>1349</v>
      </c>
      <c r="AK12" s="80"/>
      <c r="AL12" s="80"/>
      <c r="AM12" s="80" t="s">
        <v>1350</v>
      </c>
      <c r="AN12" s="80"/>
      <c r="AO12" s="80"/>
      <c r="AP12" s="80" t="s">
        <v>1351</v>
      </c>
      <c r="AQ12" s="80"/>
      <c r="AR12" s="80"/>
      <c r="AS12" s="80" t="s">
        <v>1352</v>
      </c>
      <c r="AT12" s="80"/>
      <c r="AU12" s="80"/>
      <c r="AV12" s="80" t="s">
        <v>1353</v>
      </c>
      <c r="AW12" s="80"/>
      <c r="AX12" s="80"/>
      <c r="AY12" s="80" t="s">
        <v>1354</v>
      </c>
      <c r="AZ12" s="80"/>
      <c r="BA12" s="80"/>
      <c r="BB12" s="80" t="s">
        <v>1355</v>
      </c>
      <c r="BC12" s="80"/>
      <c r="BD12" s="80"/>
      <c r="BE12" s="80" t="s">
        <v>1356</v>
      </c>
      <c r="BF12" s="80"/>
      <c r="BG12" s="80"/>
      <c r="BH12" s="80" t="s">
        <v>1357</v>
      </c>
      <c r="BI12" s="80"/>
      <c r="BJ12" s="80"/>
      <c r="BK12" s="80" t="s">
        <v>1358</v>
      </c>
      <c r="BL12" s="80"/>
      <c r="BM12" s="80"/>
      <c r="BN12" s="80" t="s">
        <v>1359</v>
      </c>
      <c r="BO12" s="80"/>
      <c r="BP12" s="80"/>
      <c r="BQ12" s="80" t="s">
        <v>1360</v>
      </c>
      <c r="BR12" s="80"/>
      <c r="BS12" s="80"/>
      <c r="BT12" s="80" t="s">
        <v>1361</v>
      </c>
      <c r="BU12" s="80"/>
      <c r="BV12" s="80"/>
      <c r="BW12" s="80" t="s">
        <v>1362</v>
      </c>
      <c r="BX12" s="80"/>
      <c r="BY12" s="80"/>
      <c r="BZ12" s="80" t="s">
        <v>1199</v>
      </c>
      <c r="CA12" s="80"/>
      <c r="CB12" s="80"/>
      <c r="CC12" s="80" t="s">
        <v>1363</v>
      </c>
      <c r="CD12" s="80"/>
      <c r="CE12" s="80"/>
      <c r="CF12" s="80" t="s">
        <v>1364</v>
      </c>
      <c r="CG12" s="80"/>
      <c r="CH12" s="80"/>
      <c r="CI12" s="80" t="s">
        <v>1365</v>
      </c>
      <c r="CJ12" s="80"/>
      <c r="CK12" s="80"/>
      <c r="CL12" s="80" t="s">
        <v>1366</v>
      </c>
      <c r="CM12" s="80"/>
      <c r="CN12" s="80"/>
      <c r="CO12" s="80" t="s">
        <v>1367</v>
      </c>
      <c r="CP12" s="80"/>
      <c r="CQ12" s="80"/>
      <c r="CR12" s="80" t="s">
        <v>1368</v>
      </c>
      <c r="CS12" s="80"/>
      <c r="CT12" s="80"/>
      <c r="CU12" s="80" t="s">
        <v>1369</v>
      </c>
      <c r="CV12" s="80"/>
      <c r="CW12" s="80"/>
      <c r="CX12" s="80" t="s">
        <v>1370</v>
      </c>
      <c r="CY12" s="80"/>
      <c r="CZ12" s="80"/>
      <c r="DA12" s="80" t="s">
        <v>1371</v>
      </c>
      <c r="DB12" s="80"/>
      <c r="DC12" s="80"/>
      <c r="DD12" s="80" t="s">
        <v>1372</v>
      </c>
      <c r="DE12" s="80"/>
      <c r="DF12" s="80"/>
      <c r="DG12" s="80" t="s">
        <v>1373</v>
      </c>
      <c r="DH12" s="80"/>
      <c r="DI12" s="80"/>
      <c r="DJ12" s="99" t="s">
        <v>1374</v>
      </c>
      <c r="DK12" s="99"/>
      <c r="DL12" s="99"/>
      <c r="DM12" s="99" t="s">
        <v>1375</v>
      </c>
      <c r="DN12" s="99"/>
      <c r="DO12" s="99"/>
      <c r="DP12" s="99" t="s">
        <v>1376</v>
      </c>
      <c r="DQ12" s="99"/>
      <c r="DR12" s="99"/>
      <c r="DS12" s="99" t="s">
        <v>1377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1231</v>
      </c>
      <c r="EF12" s="80"/>
      <c r="EG12" s="80"/>
      <c r="EH12" s="80" t="s">
        <v>763</v>
      </c>
      <c r="EI12" s="80"/>
      <c r="EJ12" s="80"/>
      <c r="EK12" s="80" t="s">
        <v>1334</v>
      </c>
      <c r="EL12" s="80"/>
      <c r="EM12" s="80"/>
      <c r="EN12" s="80" t="s">
        <v>766</v>
      </c>
      <c r="EO12" s="80"/>
      <c r="EP12" s="80"/>
      <c r="EQ12" s="80" t="s">
        <v>1240</v>
      </c>
      <c r="ER12" s="80"/>
      <c r="ES12" s="80"/>
      <c r="ET12" s="80" t="s">
        <v>771</v>
      </c>
      <c r="EU12" s="80"/>
      <c r="EV12" s="80"/>
      <c r="EW12" s="80" t="s">
        <v>1243</v>
      </c>
      <c r="EX12" s="80"/>
      <c r="EY12" s="80"/>
      <c r="EZ12" s="80" t="s">
        <v>1245</v>
      </c>
      <c r="FA12" s="80"/>
      <c r="FB12" s="80"/>
      <c r="FC12" s="80" t="s">
        <v>1247</v>
      </c>
      <c r="FD12" s="80"/>
      <c r="FE12" s="80"/>
      <c r="FF12" s="80" t="s">
        <v>1335</v>
      </c>
      <c r="FG12" s="80"/>
      <c r="FH12" s="80"/>
      <c r="FI12" s="80" t="s">
        <v>1250</v>
      </c>
      <c r="FJ12" s="80"/>
      <c r="FK12" s="80"/>
      <c r="FL12" s="80" t="s">
        <v>775</v>
      </c>
      <c r="FM12" s="80"/>
      <c r="FN12" s="80"/>
      <c r="FO12" s="80" t="s">
        <v>1254</v>
      </c>
      <c r="FP12" s="80"/>
      <c r="FQ12" s="80"/>
      <c r="FR12" s="80" t="s">
        <v>1257</v>
      </c>
      <c r="FS12" s="80"/>
      <c r="FT12" s="80"/>
      <c r="FU12" s="80" t="s">
        <v>1261</v>
      </c>
      <c r="FV12" s="80"/>
      <c r="FW12" s="80"/>
      <c r="FX12" s="80" t="s">
        <v>1263</v>
      </c>
      <c r="FY12" s="80"/>
      <c r="FZ12" s="80"/>
      <c r="GA12" s="99" t="s">
        <v>1266</v>
      </c>
      <c r="GB12" s="99"/>
      <c r="GC12" s="99"/>
      <c r="GD12" s="80" t="s">
        <v>780</v>
      </c>
      <c r="GE12" s="80"/>
      <c r="GF12" s="80"/>
      <c r="GG12" s="99" t="s">
        <v>1273</v>
      </c>
      <c r="GH12" s="99"/>
      <c r="GI12" s="99"/>
      <c r="GJ12" s="99" t="s">
        <v>1274</v>
      </c>
      <c r="GK12" s="99"/>
      <c r="GL12" s="99"/>
      <c r="GM12" s="99" t="s">
        <v>1276</v>
      </c>
      <c r="GN12" s="99"/>
      <c r="GO12" s="99"/>
      <c r="GP12" s="99" t="s">
        <v>1277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1284</v>
      </c>
      <c r="HC12" s="80"/>
      <c r="HD12" s="80"/>
      <c r="HE12" s="80" t="s">
        <v>1286</v>
      </c>
      <c r="HF12" s="80"/>
      <c r="HG12" s="80"/>
      <c r="HH12" s="80" t="s">
        <v>796</v>
      </c>
      <c r="HI12" s="80"/>
      <c r="HJ12" s="80"/>
      <c r="HK12" s="80" t="s">
        <v>1287</v>
      </c>
      <c r="HL12" s="80"/>
      <c r="HM12" s="80"/>
      <c r="HN12" s="80" t="s">
        <v>1290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1299</v>
      </c>
      <c r="IA12" s="80"/>
      <c r="IB12" s="80"/>
      <c r="IC12" s="80" t="s">
        <v>1303</v>
      </c>
      <c r="ID12" s="80"/>
      <c r="IE12" s="80"/>
      <c r="IF12" s="80" t="s">
        <v>802</v>
      </c>
      <c r="IG12" s="80"/>
      <c r="IH12" s="80"/>
      <c r="II12" s="80" t="s">
        <v>1308</v>
      </c>
      <c r="IJ12" s="80"/>
      <c r="IK12" s="80"/>
      <c r="IL12" s="80" t="s">
        <v>1309</v>
      </c>
      <c r="IM12" s="80"/>
      <c r="IN12" s="80"/>
      <c r="IO12" s="80" t="s">
        <v>1313</v>
      </c>
      <c r="IP12" s="80"/>
      <c r="IQ12" s="80"/>
      <c r="IR12" s="80" t="s">
        <v>1317</v>
      </c>
      <c r="IS12" s="80"/>
      <c r="IT12" s="80"/>
    </row>
    <row r="13" spans="1:293" ht="82.5" customHeight="1">
      <c r="A13" s="81"/>
      <c r="B13" s="81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R2" sqref="R1:R1048576"/>
    </sheetView>
  </sheetViews>
  <sheetFormatPr defaultRowHeight="15"/>
  <cols>
    <col min="2" max="2" width="29.140625" customWidth="1"/>
    <col min="18" max="18" width="9.28515625" customWidth="1"/>
  </cols>
  <sheetData>
    <row r="1" spans="1:254" ht="15.75">
      <c r="A1" s="6" t="s">
        <v>154</v>
      </c>
      <c r="B1" s="111" t="s">
        <v>1380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>
      <c r="A7" s="119"/>
      <c r="B7" s="119"/>
      <c r="C7" s="80" t="s">
        <v>1338</v>
      </c>
      <c r="D7" s="80"/>
      <c r="E7" s="80"/>
      <c r="F7" s="80" t="s">
        <v>1339</v>
      </c>
      <c r="G7" s="80"/>
      <c r="H7" s="80"/>
      <c r="I7" s="80" t="s">
        <v>1340</v>
      </c>
      <c r="J7" s="80"/>
      <c r="K7" s="80"/>
      <c r="L7" s="80" t="s">
        <v>1341</v>
      </c>
      <c r="M7" s="80"/>
      <c r="N7" s="80"/>
      <c r="O7" s="80" t="s">
        <v>1342</v>
      </c>
      <c r="P7" s="80"/>
      <c r="Q7" s="80"/>
      <c r="R7" s="80" t="s">
        <v>1343</v>
      </c>
      <c r="S7" s="80"/>
      <c r="T7" s="80"/>
      <c r="U7" s="80" t="s">
        <v>1344</v>
      </c>
      <c r="V7" s="80"/>
      <c r="W7" s="80"/>
      <c r="X7" s="80" t="s">
        <v>1345</v>
      </c>
      <c r="Y7" s="80"/>
      <c r="Z7" s="80"/>
      <c r="AA7" s="80" t="s">
        <v>1346</v>
      </c>
      <c r="AB7" s="80"/>
      <c r="AC7" s="80"/>
      <c r="AD7" s="80" t="s">
        <v>1347</v>
      </c>
      <c r="AE7" s="80"/>
      <c r="AF7" s="80"/>
      <c r="AG7" s="80" t="s">
        <v>1348</v>
      </c>
      <c r="AH7" s="80"/>
      <c r="AI7" s="80"/>
      <c r="AJ7" s="80" t="s">
        <v>1349</v>
      </c>
      <c r="AK7" s="80"/>
      <c r="AL7" s="80"/>
      <c r="AM7" s="80" t="s">
        <v>1350</v>
      </c>
      <c r="AN7" s="80"/>
      <c r="AO7" s="80"/>
      <c r="AP7" s="80" t="s">
        <v>1351</v>
      </c>
      <c r="AQ7" s="80"/>
      <c r="AR7" s="80"/>
      <c r="AS7" s="80" t="s">
        <v>1352</v>
      </c>
      <c r="AT7" s="80"/>
      <c r="AU7" s="80"/>
      <c r="AV7" s="80" t="s">
        <v>1353</v>
      </c>
      <c r="AW7" s="80"/>
      <c r="AX7" s="80"/>
      <c r="AY7" s="80" t="s">
        <v>1354</v>
      </c>
      <c r="AZ7" s="80"/>
      <c r="BA7" s="80"/>
      <c r="BB7" s="80" t="s">
        <v>1355</v>
      </c>
      <c r="BC7" s="80"/>
      <c r="BD7" s="80"/>
      <c r="BE7" s="80" t="s">
        <v>1356</v>
      </c>
      <c r="BF7" s="80"/>
      <c r="BG7" s="80"/>
      <c r="BH7" s="80" t="s">
        <v>1357</v>
      </c>
      <c r="BI7" s="80"/>
      <c r="BJ7" s="80"/>
      <c r="BK7" s="80" t="s">
        <v>1358</v>
      </c>
      <c r="BL7" s="80"/>
      <c r="BM7" s="80"/>
      <c r="BN7" s="80" t="s">
        <v>1359</v>
      </c>
      <c r="BO7" s="80"/>
      <c r="BP7" s="80"/>
      <c r="BQ7" s="80" t="s">
        <v>1360</v>
      </c>
      <c r="BR7" s="80"/>
      <c r="BS7" s="80"/>
      <c r="BT7" s="80" t="s">
        <v>1361</v>
      </c>
      <c r="BU7" s="80"/>
      <c r="BV7" s="80"/>
      <c r="BW7" s="80" t="s">
        <v>1362</v>
      </c>
      <c r="BX7" s="80"/>
      <c r="BY7" s="80"/>
      <c r="BZ7" s="80" t="s">
        <v>1199</v>
      </c>
      <c r="CA7" s="80"/>
      <c r="CB7" s="80"/>
      <c r="CC7" s="80" t="s">
        <v>1363</v>
      </c>
      <c r="CD7" s="80"/>
      <c r="CE7" s="80"/>
      <c r="CF7" s="80" t="s">
        <v>1364</v>
      </c>
      <c r="CG7" s="80"/>
      <c r="CH7" s="80"/>
      <c r="CI7" s="80" t="s">
        <v>1365</v>
      </c>
      <c r="CJ7" s="80"/>
      <c r="CK7" s="80"/>
      <c r="CL7" s="80" t="s">
        <v>1366</v>
      </c>
      <c r="CM7" s="80"/>
      <c r="CN7" s="80"/>
      <c r="CO7" s="80" t="s">
        <v>1367</v>
      </c>
      <c r="CP7" s="80"/>
      <c r="CQ7" s="80"/>
      <c r="CR7" s="80" t="s">
        <v>1368</v>
      </c>
      <c r="CS7" s="80"/>
      <c r="CT7" s="80"/>
      <c r="CU7" s="80" t="s">
        <v>1369</v>
      </c>
      <c r="CV7" s="80"/>
      <c r="CW7" s="80"/>
      <c r="CX7" s="80" t="s">
        <v>1370</v>
      </c>
      <c r="CY7" s="80"/>
      <c r="CZ7" s="80"/>
      <c r="DA7" s="80" t="s">
        <v>1371</v>
      </c>
      <c r="DB7" s="80"/>
      <c r="DC7" s="80"/>
      <c r="DD7" s="80" t="s">
        <v>1372</v>
      </c>
      <c r="DE7" s="80"/>
      <c r="DF7" s="80"/>
      <c r="DG7" s="80" t="s">
        <v>1373</v>
      </c>
      <c r="DH7" s="80"/>
      <c r="DI7" s="80"/>
      <c r="DJ7" s="99" t="s">
        <v>1374</v>
      </c>
      <c r="DK7" s="99"/>
      <c r="DL7" s="99"/>
      <c r="DM7" s="99" t="s">
        <v>1375</v>
      </c>
      <c r="DN7" s="99"/>
      <c r="DO7" s="99"/>
      <c r="DP7" s="99" t="s">
        <v>1376</v>
      </c>
      <c r="DQ7" s="99"/>
      <c r="DR7" s="99"/>
      <c r="DS7" s="99" t="s">
        <v>1377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1231</v>
      </c>
      <c r="EF7" s="80"/>
      <c r="EG7" s="80"/>
      <c r="EH7" s="80" t="s">
        <v>763</v>
      </c>
      <c r="EI7" s="80"/>
      <c r="EJ7" s="80"/>
      <c r="EK7" s="80" t="s">
        <v>1334</v>
      </c>
      <c r="EL7" s="80"/>
      <c r="EM7" s="80"/>
      <c r="EN7" s="80" t="s">
        <v>766</v>
      </c>
      <c r="EO7" s="80"/>
      <c r="EP7" s="80"/>
      <c r="EQ7" s="80" t="s">
        <v>1240</v>
      </c>
      <c r="ER7" s="80"/>
      <c r="ES7" s="80"/>
      <c r="ET7" s="80" t="s">
        <v>771</v>
      </c>
      <c r="EU7" s="80"/>
      <c r="EV7" s="80"/>
      <c r="EW7" s="80" t="s">
        <v>1243</v>
      </c>
      <c r="EX7" s="80"/>
      <c r="EY7" s="80"/>
      <c r="EZ7" s="80" t="s">
        <v>1245</v>
      </c>
      <c r="FA7" s="80"/>
      <c r="FB7" s="80"/>
      <c r="FC7" s="80" t="s">
        <v>1247</v>
      </c>
      <c r="FD7" s="80"/>
      <c r="FE7" s="80"/>
      <c r="FF7" s="80" t="s">
        <v>1335</v>
      </c>
      <c r="FG7" s="80"/>
      <c r="FH7" s="80"/>
      <c r="FI7" s="80" t="s">
        <v>1250</v>
      </c>
      <c r="FJ7" s="80"/>
      <c r="FK7" s="80"/>
      <c r="FL7" s="80" t="s">
        <v>775</v>
      </c>
      <c r="FM7" s="80"/>
      <c r="FN7" s="80"/>
      <c r="FO7" s="80" t="s">
        <v>1254</v>
      </c>
      <c r="FP7" s="80"/>
      <c r="FQ7" s="80"/>
      <c r="FR7" s="80" t="s">
        <v>1257</v>
      </c>
      <c r="FS7" s="80"/>
      <c r="FT7" s="80"/>
      <c r="FU7" s="80" t="s">
        <v>1261</v>
      </c>
      <c r="FV7" s="80"/>
      <c r="FW7" s="80"/>
      <c r="FX7" s="80" t="s">
        <v>1263</v>
      </c>
      <c r="FY7" s="80"/>
      <c r="FZ7" s="80"/>
      <c r="GA7" s="99" t="s">
        <v>1266</v>
      </c>
      <c r="GB7" s="99"/>
      <c r="GC7" s="99"/>
      <c r="GD7" s="80" t="s">
        <v>780</v>
      </c>
      <c r="GE7" s="80"/>
      <c r="GF7" s="80"/>
      <c r="GG7" s="99" t="s">
        <v>1273</v>
      </c>
      <c r="GH7" s="99"/>
      <c r="GI7" s="99"/>
      <c r="GJ7" s="99" t="s">
        <v>1274</v>
      </c>
      <c r="GK7" s="99"/>
      <c r="GL7" s="99"/>
      <c r="GM7" s="99" t="s">
        <v>1276</v>
      </c>
      <c r="GN7" s="99"/>
      <c r="GO7" s="99"/>
      <c r="GP7" s="99" t="s">
        <v>1277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1284</v>
      </c>
      <c r="HC7" s="80"/>
      <c r="HD7" s="80"/>
      <c r="HE7" s="80" t="s">
        <v>1286</v>
      </c>
      <c r="HF7" s="80"/>
      <c r="HG7" s="80"/>
      <c r="HH7" s="80" t="s">
        <v>796</v>
      </c>
      <c r="HI7" s="80"/>
      <c r="HJ7" s="80"/>
      <c r="HK7" s="80" t="s">
        <v>1287</v>
      </c>
      <c r="HL7" s="80"/>
      <c r="HM7" s="80"/>
      <c r="HN7" s="80" t="s">
        <v>1290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1299</v>
      </c>
      <c r="IA7" s="80"/>
      <c r="IB7" s="80"/>
      <c r="IC7" s="80" t="s">
        <v>1303</v>
      </c>
      <c r="ID7" s="80"/>
      <c r="IE7" s="80"/>
      <c r="IF7" s="80" t="s">
        <v>802</v>
      </c>
      <c r="IG7" s="80"/>
      <c r="IH7" s="80"/>
      <c r="II7" s="80" t="s">
        <v>1308</v>
      </c>
      <c r="IJ7" s="80"/>
      <c r="IK7" s="80"/>
      <c r="IL7" s="80" t="s">
        <v>1309</v>
      </c>
      <c r="IM7" s="80"/>
      <c r="IN7" s="80"/>
      <c r="IO7" s="80" t="s">
        <v>1313</v>
      </c>
      <c r="IP7" s="80"/>
      <c r="IQ7" s="80"/>
      <c r="IR7" s="80" t="s">
        <v>1317</v>
      </c>
      <c r="IS7" s="80"/>
      <c r="IT7" s="80"/>
    </row>
    <row r="8" spans="1:254" ht="58.5" customHeight="1">
      <c r="A8" s="120"/>
      <c r="B8" s="120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2026-03-18T09:08:15Z</dcterms:modified>
</cp:coreProperties>
</file>